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1a) Expensed Dep Only" sheetId="1" r:id="rId1"/>
    <sheet name="1b) Expensed Reval Dep" sheetId="2" r:id="rId2"/>
    <sheet name="2a) Capitalised Dep Only" sheetId="3" r:id="rId3"/>
    <sheet name="2b) Capitalised Reval Dep" sheetId="4" r:id="rId4"/>
  </sheets>
  <definedNames/>
  <calcPr fullCalcOnLoad="1"/>
</workbook>
</file>

<file path=xl/sharedStrings.xml><?xml version="1.0" encoding="utf-8"?>
<sst xmlns="http://schemas.openxmlformats.org/spreadsheetml/2006/main" count="130" uniqueCount="36">
  <si>
    <t>PPE</t>
  </si>
  <si>
    <t>Cash</t>
  </si>
  <si>
    <t>GF (SRA)</t>
  </si>
  <si>
    <t>GF (in MiR)</t>
  </si>
  <si>
    <t>GF (Fin Int)</t>
  </si>
  <si>
    <t>Reval Res</t>
  </si>
  <si>
    <t>CAA</t>
  </si>
  <si>
    <t>Bal 1/4/09 (AUC)</t>
  </si>
  <si>
    <t>Policy under SORP</t>
  </si>
  <si>
    <t>Cost incurred</t>
  </si>
  <si>
    <t>Int incurred (qual asset)</t>
  </si>
  <si>
    <t>Depreciation</t>
  </si>
  <si>
    <t>Revaluation</t>
  </si>
  <si>
    <t>Reverse Depn</t>
  </si>
  <si>
    <t>Depn Adjustment</t>
  </si>
  <si>
    <t>SORP Bal 31/3/10</t>
  </si>
  <si>
    <t>Policy under Code</t>
  </si>
  <si>
    <t>Code Bal 31/3/10</t>
  </si>
  <si>
    <t>Restatement Required</t>
  </si>
  <si>
    <t>Reverse Reval</t>
  </si>
  <si>
    <t>Restate Depn Adj</t>
  </si>
  <si>
    <t>Restate Interest</t>
  </si>
  <si>
    <t>Restate Revaluation</t>
  </si>
  <si>
    <t>Reverse Reval Loss</t>
  </si>
  <si>
    <t>Recognise Reval Loss</t>
  </si>
  <si>
    <t>Revaluation (loss)</t>
  </si>
  <si>
    <t>Depreciated</t>
  </si>
  <si>
    <t>Example 1a - Borrowing Costs Expensed Under SORP, Capitalised under Code.  Asset Depreciated</t>
  </si>
  <si>
    <t>Example 1b - Borrowing Costs Expensed Under SORP, Capitalised under Code.  Asset Revalued then</t>
  </si>
  <si>
    <t>Restate Depn</t>
  </si>
  <si>
    <t>Reverse Additional Depn</t>
  </si>
  <si>
    <t>Example 2a - Borrowing Costs Capitalised Under SORP, Expensed under Code.  Asset Depreciated</t>
  </si>
  <si>
    <t>Example 2b - Borrowing Costs Capitalised Under SORP, Expensed under Code.  Asset Revalued then</t>
  </si>
  <si>
    <t>Recognise Depn Adj</t>
  </si>
  <si>
    <t>Recognise Revaluation</t>
  </si>
  <si>
    <t>Restate Reval Loss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</si>
</sst>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4.57421875" style="2" customWidth="1"/>
    <col min="2" max="11" width="12.7109375" style="2" customWidth="1"/>
    <col min="12" max="16384" width="9.140625" style="2" customWidth="1"/>
  </cols>
  <sheetData>
    <row r="1" ht="12.75">
      <c r="A1" s="1" t="s">
        <v>27</v>
      </c>
    </row>
    <row r="3" spans="2:8" ht="12.75">
      <c r="B3" s="2" t="s">
        <v>0</v>
      </c>
      <c r="C3" s="2" t="s">
        <v>1</v>
      </c>
      <c r="D3" s="2" t="s">
        <v>2</v>
      </c>
      <c r="E3" s="2" t="s">
        <v>4</v>
      </c>
      <c r="F3" s="2" t="s">
        <v>3</v>
      </c>
      <c r="G3" s="2" t="s">
        <v>5</v>
      </c>
      <c r="H3" s="2" t="s">
        <v>6</v>
      </c>
    </row>
    <row r="5" ht="12.75">
      <c r="A5" s="1" t="s">
        <v>8</v>
      </c>
    </row>
    <row r="7" spans="1:3" ht="12.75">
      <c r="A7" s="2" t="s">
        <v>7</v>
      </c>
      <c r="B7" s="2">
        <v>1000</v>
      </c>
      <c r="C7" s="2">
        <v>-1000</v>
      </c>
    </row>
    <row r="9" spans="1:3" ht="12.75">
      <c r="A9" s="2" t="s">
        <v>9</v>
      </c>
      <c r="B9" s="2">
        <v>500</v>
      </c>
      <c r="C9" s="2">
        <v>-500</v>
      </c>
    </row>
    <row r="10" spans="1:5" ht="12.75">
      <c r="A10" s="2" t="s">
        <v>10</v>
      </c>
      <c r="C10" s="2">
        <v>-200</v>
      </c>
      <c r="E10" s="2">
        <v>200</v>
      </c>
    </row>
    <row r="11" spans="1:4" ht="12.75">
      <c r="A11" s="2" t="s">
        <v>11</v>
      </c>
      <c r="B11" s="2">
        <v>-75</v>
      </c>
      <c r="D11" s="2">
        <v>75</v>
      </c>
    </row>
    <row r="12" spans="1:8" ht="12.75">
      <c r="A12" s="2" t="s">
        <v>13</v>
      </c>
      <c r="F12" s="2">
        <v>-75</v>
      </c>
      <c r="H12" s="2">
        <v>75</v>
      </c>
    </row>
    <row r="14" spans="1:8" ht="12.75">
      <c r="A14" s="3" t="s">
        <v>15</v>
      </c>
      <c r="B14" s="3">
        <f aca="true" t="shared" si="0" ref="B14:H14">SUM(B7:B12)</f>
        <v>1425</v>
      </c>
      <c r="C14" s="3">
        <f t="shared" si="0"/>
        <v>-1700</v>
      </c>
      <c r="D14" s="3">
        <f t="shared" si="0"/>
        <v>75</v>
      </c>
      <c r="E14" s="3">
        <f t="shared" si="0"/>
        <v>200</v>
      </c>
      <c r="F14" s="3">
        <f t="shared" si="0"/>
        <v>-75</v>
      </c>
      <c r="G14" s="3">
        <f t="shared" si="0"/>
        <v>0</v>
      </c>
      <c r="H14" s="3">
        <f t="shared" si="0"/>
        <v>75</v>
      </c>
    </row>
    <row r="17" ht="12.75">
      <c r="A17" s="1" t="s">
        <v>16</v>
      </c>
    </row>
    <row r="19" spans="1:3" ht="12.75">
      <c r="A19" s="2" t="s">
        <v>7</v>
      </c>
      <c r="B19" s="2">
        <v>1000</v>
      </c>
      <c r="C19" s="2">
        <v>-1000</v>
      </c>
    </row>
    <row r="21" spans="1:3" ht="12.75">
      <c r="A21" s="2" t="s">
        <v>9</v>
      </c>
      <c r="B21" s="2">
        <v>500</v>
      </c>
      <c r="C21" s="2">
        <v>-500</v>
      </c>
    </row>
    <row r="22" spans="1:3" ht="12.75">
      <c r="A22" s="2" t="s">
        <v>10</v>
      </c>
      <c r="B22" s="2">
        <v>200</v>
      </c>
      <c r="C22" s="2">
        <v>-200</v>
      </c>
    </row>
    <row r="23" spans="1:4" ht="12.75">
      <c r="A23" s="2" t="s">
        <v>11</v>
      </c>
      <c r="B23" s="2">
        <v>-85</v>
      </c>
      <c r="D23" s="2">
        <v>85</v>
      </c>
    </row>
    <row r="24" spans="1:8" ht="12.75">
      <c r="A24" s="2" t="s">
        <v>13</v>
      </c>
      <c r="F24" s="2">
        <v>-85</v>
      </c>
      <c r="H24" s="2">
        <v>85</v>
      </c>
    </row>
    <row r="26" spans="1:8" ht="12.75">
      <c r="A26" s="4" t="s">
        <v>17</v>
      </c>
      <c r="B26" s="4">
        <f aca="true" t="shared" si="1" ref="B26:H26">SUM(B19:B24)</f>
        <v>1615</v>
      </c>
      <c r="C26" s="4">
        <f t="shared" si="1"/>
        <v>-1700</v>
      </c>
      <c r="D26" s="4">
        <f t="shared" si="1"/>
        <v>85</v>
      </c>
      <c r="E26" s="4">
        <f t="shared" si="1"/>
        <v>0</v>
      </c>
      <c r="F26" s="4">
        <f t="shared" si="1"/>
        <v>-85</v>
      </c>
      <c r="G26" s="4">
        <f t="shared" si="1"/>
        <v>0</v>
      </c>
      <c r="H26" s="4">
        <f t="shared" si="1"/>
        <v>85</v>
      </c>
    </row>
    <row r="29" ht="12.75">
      <c r="A29" s="1" t="s">
        <v>18</v>
      </c>
    </row>
    <row r="31" spans="1:8" ht="12.75">
      <c r="A31" s="3" t="s">
        <v>15</v>
      </c>
      <c r="B31" s="3">
        <f>B14</f>
        <v>1425</v>
      </c>
      <c r="C31" s="3">
        <f aca="true" t="shared" si="2" ref="C31:H31">C14</f>
        <v>-1700</v>
      </c>
      <c r="D31" s="3">
        <f t="shared" si="2"/>
        <v>75</v>
      </c>
      <c r="E31" s="3">
        <f t="shared" si="2"/>
        <v>200</v>
      </c>
      <c r="F31" s="3">
        <f t="shared" si="2"/>
        <v>-75</v>
      </c>
      <c r="G31" s="3">
        <f t="shared" si="2"/>
        <v>0</v>
      </c>
      <c r="H31" s="3">
        <f t="shared" si="2"/>
        <v>75</v>
      </c>
    </row>
    <row r="33" spans="1:5" ht="12.75">
      <c r="A33" s="2" t="s">
        <v>21</v>
      </c>
      <c r="B33" s="2">
        <v>200</v>
      </c>
      <c r="E33" s="2">
        <v>-200</v>
      </c>
    </row>
    <row r="34" spans="1:4" ht="12.75">
      <c r="A34" s="2" t="s">
        <v>29</v>
      </c>
      <c r="B34" s="2">
        <v>-10</v>
      </c>
      <c r="D34" s="2">
        <v>10</v>
      </c>
    </row>
    <row r="35" spans="1:8" ht="12.75">
      <c r="A35" s="2" t="s">
        <v>30</v>
      </c>
      <c r="F35" s="2">
        <v>-10</v>
      </c>
      <c r="H35" s="2">
        <v>10</v>
      </c>
    </row>
    <row r="37" spans="1:8" ht="12.75">
      <c r="A37" s="4" t="s">
        <v>17</v>
      </c>
      <c r="B37" s="4">
        <f aca="true" t="shared" si="3" ref="B37:H37">SUM(B31:B36)</f>
        <v>1615</v>
      </c>
      <c r="C37" s="4">
        <f t="shared" si="3"/>
        <v>-1700</v>
      </c>
      <c r="D37" s="4">
        <f t="shared" si="3"/>
        <v>85</v>
      </c>
      <c r="E37" s="4">
        <f t="shared" si="3"/>
        <v>0</v>
      </c>
      <c r="F37" s="4">
        <f t="shared" si="3"/>
        <v>-85</v>
      </c>
      <c r="G37" s="4">
        <f t="shared" si="3"/>
        <v>0</v>
      </c>
      <c r="H37" s="4">
        <f t="shared" si="3"/>
        <v>85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24.57421875" style="2" customWidth="1"/>
    <col min="2" max="11" width="12.7109375" style="2" customWidth="1"/>
    <col min="12" max="16384" width="9.140625" style="2" customWidth="1"/>
  </cols>
  <sheetData>
    <row r="1" ht="12.75">
      <c r="A1" s="1" t="s">
        <v>28</v>
      </c>
    </row>
    <row r="2" ht="12.75">
      <c r="A2" s="1" t="s">
        <v>26</v>
      </c>
    </row>
    <row r="4" spans="2:8" ht="12.75">
      <c r="B4" s="2" t="s">
        <v>0</v>
      </c>
      <c r="C4" s="2" t="s">
        <v>1</v>
      </c>
      <c r="D4" s="2" t="s">
        <v>2</v>
      </c>
      <c r="E4" s="2" t="s">
        <v>4</v>
      </c>
      <c r="F4" s="2" t="s">
        <v>3</v>
      </c>
      <c r="G4" s="2" t="s">
        <v>5</v>
      </c>
      <c r="H4" s="2" t="s">
        <v>6</v>
      </c>
    </row>
    <row r="6" ht="12.75">
      <c r="A6" s="1" t="s">
        <v>8</v>
      </c>
    </row>
    <row r="8" spans="1:3" ht="12.75">
      <c r="A8" s="2" t="s">
        <v>7</v>
      </c>
      <c r="B8" s="2">
        <v>1000</v>
      </c>
      <c r="C8" s="2">
        <v>-1000</v>
      </c>
    </row>
    <row r="10" spans="1:3" ht="12.75">
      <c r="A10" s="2" t="s">
        <v>9</v>
      </c>
      <c r="B10" s="2">
        <v>500</v>
      </c>
      <c r="C10" s="2">
        <v>-500</v>
      </c>
    </row>
    <row r="11" spans="1:5" ht="12.75">
      <c r="A11" s="2" t="s">
        <v>10</v>
      </c>
      <c r="C11" s="2">
        <v>-200</v>
      </c>
      <c r="E11" s="2">
        <v>200</v>
      </c>
    </row>
    <row r="12" spans="1:7" ht="12.75">
      <c r="A12" s="2" t="s">
        <v>12</v>
      </c>
      <c r="B12" s="2">
        <v>100</v>
      </c>
      <c r="G12" s="2">
        <v>-100</v>
      </c>
    </row>
    <row r="13" ht="12.75">
      <c r="A13" s="2" t="s">
        <v>19</v>
      </c>
    </row>
    <row r="14" spans="1:4" ht="12.75">
      <c r="A14" s="2" t="s">
        <v>11</v>
      </c>
      <c r="B14" s="2">
        <v>-80</v>
      </c>
      <c r="D14" s="2">
        <v>80</v>
      </c>
    </row>
    <row r="15" spans="1:8" ht="12.75">
      <c r="A15" s="2" t="s">
        <v>13</v>
      </c>
      <c r="F15" s="2">
        <v>-80</v>
      </c>
      <c r="H15" s="2">
        <v>80</v>
      </c>
    </row>
    <row r="16" spans="1:8" ht="12.75">
      <c r="A16" s="2" t="s">
        <v>14</v>
      </c>
      <c r="G16" s="2">
        <v>5</v>
      </c>
      <c r="H16" s="2">
        <v>-5</v>
      </c>
    </row>
    <row r="18" spans="1:8" ht="12.75">
      <c r="A18" s="3" t="s">
        <v>15</v>
      </c>
      <c r="B18" s="3">
        <f>SUM(B8:B16)</f>
        <v>1520</v>
      </c>
      <c r="C18" s="3">
        <f aca="true" t="shared" si="0" ref="C18:H18">SUM(C8:C16)</f>
        <v>-1700</v>
      </c>
      <c r="D18" s="3">
        <f t="shared" si="0"/>
        <v>80</v>
      </c>
      <c r="E18" s="3">
        <f t="shared" si="0"/>
        <v>200</v>
      </c>
      <c r="F18" s="3">
        <f t="shared" si="0"/>
        <v>-80</v>
      </c>
      <c r="G18" s="3">
        <f t="shared" si="0"/>
        <v>-95</v>
      </c>
      <c r="H18" s="3">
        <f t="shared" si="0"/>
        <v>75</v>
      </c>
    </row>
    <row r="21" ht="12.75">
      <c r="A21" s="1" t="s">
        <v>16</v>
      </c>
    </row>
    <row r="23" spans="1:3" ht="12.75">
      <c r="A23" s="2" t="s">
        <v>7</v>
      </c>
      <c r="B23" s="2">
        <v>1000</v>
      </c>
      <c r="C23" s="2">
        <v>-1000</v>
      </c>
    </row>
    <row r="25" spans="1:3" ht="12.75">
      <c r="A25" s="2" t="s">
        <v>9</v>
      </c>
      <c r="B25" s="2">
        <v>500</v>
      </c>
      <c r="C25" s="2">
        <v>-500</v>
      </c>
    </row>
    <row r="26" spans="1:3" ht="12.75">
      <c r="A26" s="2" t="s">
        <v>10</v>
      </c>
      <c r="B26" s="2">
        <v>200</v>
      </c>
      <c r="C26" s="2">
        <v>-200</v>
      </c>
    </row>
    <row r="27" spans="1:4" ht="12.75">
      <c r="A27" s="2" t="s">
        <v>25</v>
      </c>
      <c r="B27" s="2">
        <v>-100</v>
      </c>
      <c r="D27" s="2">
        <v>100</v>
      </c>
    </row>
    <row r="28" spans="1:8" ht="12.75">
      <c r="A28" s="2" t="s">
        <v>19</v>
      </c>
      <c r="F28" s="2">
        <v>-100</v>
      </c>
      <c r="H28" s="2">
        <v>100</v>
      </c>
    </row>
    <row r="29" spans="1:4" ht="12.75">
      <c r="A29" s="2" t="s">
        <v>11</v>
      </c>
      <c r="B29" s="2">
        <v>-80</v>
      </c>
      <c r="D29" s="2">
        <v>80</v>
      </c>
    </row>
    <row r="30" spans="1:8" ht="12.75">
      <c r="A30" s="2" t="s">
        <v>13</v>
      </c>
      <c r="F30" s="2">
        <v>-80</v>
      </c>
      <c r="H30" s="2">
        <v>80</v>
      </c>
    </row>
    <row r="31" ht="12.75">
      <c r="A31" s="2" t="s">
        <v>14</v>
      </c>
    </row>
    <row r="33" spans="1:8" ht="12.75">
      <c r="A33" s="4" t="s">
        <v>17</v>
      </c>
      <c r="B33" s="4">
        <f>SUM(B23:B31)</f>
        <v>1520</v>
      </c>
      <c r="C33" s="4">
        <f aca="true" t="shared" si="1" ref="C33:H33">SUM(C23:C31)</f>
        <v>-1700</v>
      </c>
      <c r="D33" s="4">
        <f t="shared" si="1"/>
        <v>180</v>
      </c>
      <c r="E33" s="4">
        <f t="shared" si="1"/>
        <v>0</v>
      </c>
      <c r="F33" s="4">
        <f t="shared" si="1"/>
        <v>-180</v>
      </c>
      <c r="G33" s="4">
        <f t="shared" si="1"/>
        <v>0</v>
      </c>
      <c r="H33" s="4">
        <f t="shared" si="1"/>
        <v>180</v>
      </c>
    </row>
    <row r="36" ht="12.75">
      <c r="A36" s="1" t="s">
        <v>18</v>
      </c>
    </row>
    <row r="38" spans="1:8" ht="12.75">
      <c r="A38" s="3" t="s">
        <v>15</v>
      </c>
      <c r="B38" s="3">
        <f>B18</f>
        <v>1520</v>
      </c>
      <c r="C38" s="3">
        <f aca="true" t="shared" si="2" ref="C38:H38">C18</f>
        <v>-1700</v>
      </c>
      <c r="D38" s="3">
        <f t="shared" si="2"/>
        <v>80</v>
      </c>
      <c r="E38" s="3">
        <f t="shared" si="2"/>
        <v>200</v>
      </c>
      <c r="F38" s="3">
        <f t="shared" si="2"/>
        <v>-80</v>
      </c>
      <c r="G38" s="3">
        <f t="shared" si="2"/>
        <v>-95</v>
      </c>
      <c r="H38" s="3">
        <f t="shared" si="2"/>
        <v>75</v>
      </c>
    </row>
    <row r="40" spans="1:5" ht="12.75">
      <c r="A40" s="2" t="s">
        <v>21</v>
      </c>
      <c r="B40" s="2">
        <v>200</v>
      </c>
      <c r="E40" s="2">
        <v>-200</v>
      </c>
    </row>
    <row r="41" spans="1:8" ht="12.75">
      <c r="A41" s="2" t="s">
        <v>20</v>
      </c>
      <c r="G41" s="2">
        <v>-5</v>
      </c>
      <c r="H41" s="2">
        <v>5</v>
      </c>
    </row>
    <row r="42" spans="1:7" ht="12.75">
      <c r="A42" s="2" t="s">
        <v>22</v>
      </c>
      <c r="B42" s="2">
        <v>-100</v>
      </c>
      <c r="G42" s="2">
        <v>100</v>
      </c>
    </row>
    <row r="43" spans="1:4" ht="12.75">
      <c r="A43" s="2" t="s">
        <v>24</v>
      </c>
      <c r="B43" s="2">
        <v>-100</v>
      </c>
      <c r="D43" s="2">
        <v>100</v>
      </c>
    </row>
    <row r="44" spans="1:8" ht="12.75">
      <c r="A44" s="2" t="s">
        <v>23</v>
      </c>
      <c r="F44" s="2">
        <v>-100</v>
      </c>
      <c r="H44" s="2">
        <v>100</v>
      </c>
    </row>
    <row r="46" spans="1:8" ht="12.75">
      <c r="A46" s="4" t="s">
        <v>17</v>
      </c>
      <c r="B46" s="4">
        <f>SUM(B38:B45)</f>
        <v>1520</v>
      </c>
      <c r="C46" s="4">
        <f aca="true" t="shared" si="3" ref="C46:H46">SUM(C38:C45)</f>
        <v>-1700</v>
      </c>
      <c r="D46" s="4">
        <f t="shared" si="3"/>
        <v>180</v>
      </c>
      <c r="E46" s="4">
        <f t="shared" si="3"/>
        <v>0</v>
      </c>
      <c r="F46" s="4">
        <f t="shared" si="3"/>
        <v>-180</v>
      </c>
      <c r="G46" s="4">
        <f t="shared" si="3"/>
        <v>0</v>
      </c>
      <c r="H46" s="4">
        <f t="shared" si="3"/>
        <v>180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4.57421875" style="2" customWidth="1"/>
    <col min="2" max="11" width="12.7109375" style="2" customWidth="1"/>
    <col min="12" max="16384" width="9.140625" style="2" customWidth="1"/>
  </cols>
  <sheetData>
    <row r="1" ht="12.75">
      <c r="A1" s="1" t="s">
        <v>31</v>
      </c>
    </row>
    <row r="3" spans="2:8" ht="12.75">
      <c r="B3" s="2" t="s">
        <v>0</v>
      </c>
      <c r="C3" s="2" t="s">
        <v>1</v>
      </c>
      <c r="D3" s="2" t="s">
        <v>2</v>
      </c>
      <c r="E3" s="2" t="s">
        <v>4</v>
      </c>
      <c r="F3" s="2" t="s">
        <v>3</v>
      </c>
      <c r="G3" s="2" t="s">
        <v>5</v>
      </c>
      <c r="H3" s="2" t="s">
        <v>6</v>
      </c>
    </row>
    <row r="5" ht="12.75">
      <c r="A5" s="1" t="s">
        <v>8</v>
      </c>
    </row>
    <row r="7" spans="1:3" ht="12.75">
      <c r="A7" s="2" t="s">
        <v>7</v>
      </c>
      <c r="B7" s="2">
        <v>1000</v>
      </c>
      <c r="C7" s="2">
        <v>-1000</v>
      </c>
    </row>
    <row r="9" spans="1:3" ht="12.75">
      <c r="A9" s="2" t="s">
        <v>9</v>
      </c>
      <c r="B9" s="2">
        <v>500</v>
      </c>
      <c r="C9" s="2">
        <v>-500</v>
      </c>
    </row>
    <row r="10" spans="1:3" ht="12.75">
      <c r="A10" s="2" t="s">
        <v>10</v>
      </c>
      <c r="B10" s="2">
        <v>200</v>
      </c>
      <c r="C10" s="2">
        <v>-200</v>
      </c>
    </row>
    <row r="11" spans="1:4" ht="12.75">
      <c r="A11" s="2" t="s">
        <v>11</v>
      </c>
      <c r="B11" s="2">
        <v>-85</v>
      </c>
      <c r="D11" s="2">
        <v>85</v>
      </c>
    </row>
    <row r="12" spans="1:8" ht="12.75">
      <c r="A12" s="2" t="s">
        <v>13</v>
      </c>
      <c r="F12" s="2">
        <v>-85</v>
      </c>
      <c r="H12" s="2">
        <v>85</v>
      </c>
    </row>
    <row r="14" spans="1:8" ht="12.75">
      <c r="A14" s="3" t="s">
        <v>15</v>
      </c>
      <c r="B14" s="3">
        <f aca="true" t="shared" si="0" ref="B14:H14">SUM(B7:B12)</f>
        <v>1615</v>
      </c>
      <c r="C14" s="3">
        <f t="shared" si="0"/>
        <v>-1700</v>
      </c>
      <c r="D14" s="3">
        <f t="shared" si="0"/>
        <v>85</v>
      </c>
      <c r="E14" s="3">
        <f t="shared" si="0"/>
        <v>0</v>
      </c>
      <c r="F14" s="3">
        <f t="shared" si="0"/>
        <v>-85</v>
      </c>
      <c r="G14" s="3">
        <f t="shared" si="0"/>
        <v>0</v>
      </c>
      <c r="H14" s="3">
        <f t="shared" si="0"/>
        <v>85</v>
      </c>
    </row>
    <row r="17" ht="12.75">
      <c r="A17" s="1" t="s">
        <v>16</v>
      </c>
    </row>
    <row r="19" spans="1:3" ht="12.75">
      <c r="A19" s="2" t="s">
        <v>7</v>
      </c>
      <c r="B19" s="2">
        <v>1000</v>
      </c>
      <c r="C19" s="2">
        <v>-1000</v>
      </c>
    </row>
    <row r="21" spans="1:3" ht="12.75">
      <c r="A21" s="2" t="s">
        <v>9</v>
      </c>
      <c r="B21" s="2">
        <v>500</v>
      </c>
      <c r="C21" s="2">
        <v>-500</v>
      </c>
    </row>
    <row r="22" spans="1:5" ht="12.75">
      <c r="A22" s="2" t="s">
        <v>10</v>
      </c>
      <c r="C22" s="2">
        <v>-200</v>
      </c>
      <c r="E22" s="2">
        <v>200</v>
      </c>
    </row>
    <row r="23" spans="1:4" ht="12.75">
      <c r="A23" s="2" t="s">
        <v>11</v>
      </c>
      <c r="B23" s="2">
        <v>-75</v>
      </c>
      <c r="D23" s="2">
        <v>75</v>
      </c>
    </row>
    <row r="24" spans="1:8" ht="12.75">
      <c r="A24" s="2" t="s">
        <v>13</v>
      </c>
      <c r="F24" s="2">
        <v>-75</v>
      </c>
      <c r="H24" s="2">
        <v>75</v>
      </c>
    </row>
    <row r="26" spans="1:8" ht="12.75">
      <c r="A26" s="4" t="s">
        <v>17</v>
      </c>
      <c r="B26" s="4">
        <f aca="true" t="shared" si="1" ref="B26:H26">SUM(B19:B24)</f>
        <v>1425</v>
      </c>
      <c r="C26" s="4">
        <f t="shared" si="1"/>
        <v>-1700</v>
      </c>
      <c r="D26" s="4">
        <f t="shared" si="1"/>
        <v>75</v>
      </c>
      <c r="E26" s="4">
        <f t="shared" si="1"/>
        <v>200</v>
      </c>
      <c r="F26" s="4">
        <f t="shared" si="1"/>
        <v>-75</v>
      </c>
      <c r="G26" s="4">
        <f t="shared" si="1"/>
        <v>0</v>
      </c>
      <c r="H26" s="4">
        <f t="shared" si="1"/>
        <v>75</v>
      </c>
    </row>
    <row r="29" ht="12.75">
      <c r="A29" s="1" t="s">
        <v>18</v>
      </c>
    </row>
    <row r="31" spans="1:8" ht="12.75">
      <c r="A31" s="3" t="s">
        <v>15</v>
      </c>
      <c r="B31" s="3">
        <f>B14</f>
        <v>1615</v>
      </c>
      <c r="C31" s="3">
        <f aca="true" t="shared" si="2" ref="C31:H31">C14</f>
        <v>-1700</v>
      </c>
      <c r="D31" s="3">
        <f t="shared" si="2"/>
        <v>85</v>
      </c>
      <c r="E31" s="3">
        <f t="shared" si="2"/>
        <v>0</v>
      </c>
      <c r="F31" s="3">
        <f t="shared" si="2"/>
        <v>-85</v>
      </c>
      <c r="G31" s="3">
        <f t="shared" si="2"/>
        <v>0</v>
      </c>
      <c r="H31" s="3">
        <f t="shared" si="2"/>
        <v>85</v>
      </c>
    </row>
    <row r="33" spans="1:5" ht="12.75">
      <c r="A33" s="2" t="s">
        <v>21</v>
      </c>
      <c r="B33" s="2">
        <v>-200</v>
      </c>
      <c r="E33" s="2">
        <v>200</v>
      </c>
    </row>
    <row r="34" spans="1:4" ht="12.75">
      <c r="A34" s="2" t="s">
        <v>29</v>
      </c>
      <c r="B34" s="2">
        <v>10</v>
      </c>
      <c r="D34" s="2">
        <v>-10</v>
      </c>
    </row>
    <row r="35" spans="1:8" ht="12.75">
      <c r="A35" s="2" t="s">
        <v>30</v>
      </c>
      <c r="F35" s="2">
        <v>10</v>
      </c>
      <c r="H35" s="2">
        <v>-10</v>
      </c>
    </row>
    <row r="37" spans="1:8" ht="12.75">
      <c r="A37" s="4" t="s">
        <v>17</v>
      </c>
      <c r="B37" s="4">
        <f aca="true" t="shared" si="3" ref="B37:H37">SUM(B31:B36)</f>
        <v>1425</v>
      </c>
      <c r="C37" s="4">
        <f t="shared" si="3"/>
        <v>-1700</v>
      </c>
      <c r="D37" s="4">
        <f t="shared" si="3"/>
        <v>75</v>
      </c>
      <c r="E37" s="4">
        <f t="shared" si="3"/>
        <v>200</v>
      </c>
      <c r="F37" s="4">
        <f t="shared" si="3"/>
        <v>-75</v>
      </c>
      <c r="G37" s="4">
        <f t="shared" si="3"/>
        <v>0</v>
      </c>
      <c r="H37" s="4">
        <f t="shared" si="3"/>
        <v>75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24.57421875" style="2" customWidth="1"/>
    <col min="2" max="11" width="12.7109375" style="2" customWidth="1"/>
    <col min="12" max="16384" width="9.140625" style="2" customWidth="1"/>
  </cols>
  <sheetData>
    <row r="1" ht="12.75">
      <c r="A1" s="1" t="s">
        <v>32</v>
      </c>
    </row>
    <row r="2" ht="12.75">
      <c r="A2" s="1" t="s">
        <v>26</v>
      </c>
    </row>
    <row r="4" spans="2:8" ht="12.75">
      <c r="B4" s="2" t="s">
        <v>0</v>
      </c>
      <c r="C4" s="2" t="s">
        <v>1</v>
      </c>
      <c r="D4" s="2" t="s">
        <v>2</v>
      </c>
      <c r="E4" s="2" t="s">
        <v>4</v>
      </c>
      <c r="F4" s="2" t="s">
        <v>3</v>
      </c>
      <c r="G4" s="2" t="s">
        <v>5</v>
      </c>
      <c r="H4" s="2" t="s">
        <v>6</v>
      </c>
    </row>
    <row r="6" ht="12.75">
      <c r="A6" s="1" t="s">
        <v>8</v>
      </c>
    </row>
    <row r="8" spans="1:3" ht="12.75">
      <c r="A8" s="2" t="s">
        <v>7</v>
      </c>
      <c r="B8" s="2">
        <v>1000</v>
      </c>
      <c r="C8" s="2">
        <v>-1000</v>
      </c>
    </row>
    <row r="10" spans="1:3" ht="12.75">
      <c r="A10" s="2" t="s">
        <v>9</v>
      </c>
      <c r="B10" s="2">
        <v>500</v>
      </c>
      <c r="C10" s="2">
        <v>-500</v>
      </c>
    </row>
    <row r="11" spans="1:3" ht="12.75">
      <c r="A11" s="2" t="s">
        <v>10</v>
      </c>
      <c r="B11" s="2">
        <v>200</v>
      </c>
      <c r="C11" s="2">
        <v>-200</v>
      </c>
    </row>
    <row r="12" spans="1:4" ht="12.75">
      <c r="A12" s="2" t="s">
        <v>25</v>
      </c>
      <c r="B12" s="2">
        <v>-100</v>
      </c>
      <c r="D12" s="2">
        <v>100</v>
      </c>
    </row>
    <row r="13" spans="1:8" ht="12.75">
      <c r="A13" s="2" t="s">
        <v>19</v>
      </c>
      <c r="F13" s="2">
        <v>-100</v>
      </c>
      <c r="H13" s="2">
        <v>100</v>
      </c>
    </row>
    <row r="14" spans="1:4" ht="12.75">
      <c r="A14" s="2" t="s">
        <v>11</v>
      </c>
      <c r="B14" s="2">
        <v>-80</v>
      </c>
      <c r="D14" s="2">
        <v>80</v>
      </c>
    </row>
    <row r="15" spans="1:8" ht="12.75">
      <c r="A15" s="2" t="s">
        <v>13</v>
      </c>
      <c r="F15" s="2">
        <v>-80</v>
      </c>
      <c r="H15" s="2">
        <v>80</v>
      </c>
    </row>
    <row r="16" ht="12.75">
      <c r="A16" s="2" t="s">
        <v>14</v>
      </c>
    </row>
    <row r="18" spans="1:8" ht="12.75">
      <c r="A18" s="3" t="s">
        <v>15</v>
      </c>
      <c r="B18" s="3">
        <f>SUM(B8:B16)</f>
        <v>1520</v>
      </c>
      <c r="C18" s="3">
        <f aca="true" t="shared" si="0" ref="C18:H18">SUM(C8:C16)</f>
        <v>-1700</v>
      </c>
      <c r="D18" s="3">
        <f t="shared" si="0"/>
        <v>180</v>
      </c>
      <c r="E18" s="3">
        <f t="shared" si="0"/>
        <v>0</v>
      </c>
      <c r="F18" s="3">
        <f t="shared" si="0"/>
        <v>-180</v>
      </c>
      <c r="G18" s="3">
        <f t="shared" si="0"/>
        <v>0</v>
      </c>
      <c r="H18" s="3">
        <f t="shared" si="0"/>
        <v>180</v>
      </c>
    </row>
    <row r="21" ht="12.75">
      <c r="A21" s="1" t="s">
        <v>16</v>
      </c>
    </row>
    <row r="23" spans="1:3" ht="12.75">
      <c r="A23" s="2" t="s">
        <v>7</v>
      </c>
      <c r="B23" s="2">
        <v>1000</v>
      </c>
      <c r="C23" s="2">
        <v>-1000</v>
      </c>
    </row>
    <row r="25" spans="1:3" ht="12.75">
      <c r="A25" s="2" t="s">
        <v>9</v>
      </c>
      <c r="B25" s="2">
        <v>500</v>
      </c>
      <c r="C25" s="2">
        <v>-500</v>
      </c>
    </row>
    <row r="26" spans="1:5" ht="12.75">
      <c r="A26" s="2" t="s">
        <v>10</v>
      </c>
      <c r="C26" s="2">
        <v>-200</v>
      </c>
      <c r="E26" s="2">
        <v>200</v>
      </c>
    </row>
    <row r="27" spans="1:7" ht="12.75">
      <c r="A27" s="2" t="s">
        <v>12</v>
      </c>
      <c r="B27" s="2">
        <v>100</v>
      </c>
      <c r="G27" s="2">
        <v>-100</v>
      </c>
    </row>
    <row r="28" ht="12.75">
      <c r="A28" s="2" t="s">
        <v>19</v>
      </c>
    </row>
    <row r="29" spans="1:4" ht="12.75">
      <c r="A29" s="2" t="s">
        <v>11</v>
      </c>
      <c r="B29" s="2">
        <v>-80</v>
      </c>
      <c r="D29" s="2">
        <v>80</v>
      </c>
    </row>
    <row r="30" spans="1:8" ht="12.75">
      <c r="A30" s="2" t="s">
        <v>13</v>
      </c>
      <c r="F30" s="2">
        <v>-80</v>
      </c>
      <c r="H30" s="2">
        <v>80</v>
      </c>
    </row>
    <row r="31" spans="1:8" ht="12.75">
      <c r="A31" s="2" t="s">
        <v>14</v>
      </c>
      <c r="G31" s="2">
        <v>5</v>
      </c>
      <c r="H31" s="2">
        <v>-5</v>
      </c>
    </row>
    <row r="33" spans="1:8" ht="12.75">
      <c r="A33" s="4" t="s">
        <v>17</v>
      </c>
      <c r="B33" s="4">
        <f>SUM(B23:B31)</f>
        <v>1520</v>
      </c>
      <c r="C33" s="4">
        <f aca="true" t="shared" si="1" ref="C33:H33">SUM(C23:C31)</f>
        <v>-1700</v>
      </c>
      <c r="D33" s="4">
        <f t="shared" si="1"/>
        <v>80</v>
      </c>
      <c r="E33" s="4">
        <f t="shared" si="1"/>
        <v>200</v>
      </c>
      <c r="F33" s="4">
        <f t="shared" si="1"/>
        <v>-80</v>
      </c>
      <c r="G33" s="4">
        <f t="shared" si="1"/>
        <v>-95</v>
      </c>
      <c r="H33" s="4">
        <f t="shared" si="1"/>
        <v>75</v>
      </c>
    </row>
    <row r="36" ht="12.75">
      <c r="A36" s="1" t="s">
        <v>18</v>
      </c>
    </row>
    <row r="38" spans="1:8" ht="12.75">
      <c r="A38" s="3" t="s">
        <v>15</v>
      </c>
      <c r="B38" s="3">
        <f>B18</f>
        <v>1520</v>
      </c>
      <c r="C38" s="3">
        <f aca="true" t="shared" si="2" ref="C38:H38">C18</f>
        <v>-1700</v>
      </c>
      <c r="D38" s="3">
        <f t="shared" si="2"/>
        <v>180</v>
      </c>
      <c r="E38" s="3">
        <f t="shared" si="2"/>
        <v>0</v>
      </c>
      <c r="F38" s="3">
        <f t="shared" si="2"/>
        <v>-180</v>
      </c>
      <c r="G38" s="3">
        <f t="shared" si="2"/>
        <v>0</v>
      </c>
      <c r="H38" s="3">
        <f t="shared" si="2"/>
        <v>180</v>
      </c>
    </row>
    <row r="40" spans="1:5" ht="12.75">
      <c r="A40" s="2" t="s">
        <v>21</v>
      </c>
      <c r="B40" s="2">
        <v>-200</v>
      </c>
      <c r="E40" s="2">
        <v>200</v>
      </c>
    </row>
    <row r="41" spans="1:8" ht="12.75">
      <c r="A41" s="2" t="s">
        <v>33</v>
      </c>
      <c r="G41" s="2">
        <v>5</v>
      </c>
      <c r="H41" s="2">
        <v>-5</v>
      </c>
    </row>
    <row r="42" spans="1:7" ht="12.75">
      <c r="A42" s="2" t="s">
        <v>34</v>
      </c>
      <c r="B42" s="2">
        <v>100</v>
      </c>
      <c r="G42" s="2">
        <v>-100</v>
      </c>
    </row>
    <row r="43" spans="1:4" ht="12.75">
      <c r="A43" s="2" t="s">
        <v>35</v>
      </c>
      <c r="B43" s="2">
        <v>100</v>
      </c>
      <c r="D43" s="2">
        <v>-100</v>
      </c>
    </row>
    <row r="44" spans="1:8" ht="12.75">
      <c r="A44" s="2" t="s">
        <v>23</v>
      </c>
      <c r="F44" s="2">
        <v>100</v>
      </c>
      <c r="H44" s="2">
        <v>-100</v>
      </c>
    </row>
    <row r="46" spans="1:8" ht="12.75">
      <c r="A46" s="4" t="s">
        <v>17</v>
      </c>
      <c r="B46" s="4">
        <f>SUM(B38:B45)</f>
        <v>1520</v>
      </c>
      <c r="C46" s="4">
        <f aca="true" t="shared" si="3" ref="C46:H46">SUM(C38:C45)</f>
        <v>-1700</v>
      </c>
      <c r="D46" s="4">
        <f t="shared" si="3"/>
        <v>80</v>
      </c>
      <c r="E46" s="4">
        <f t="shared" si="3"/>
        <v>200</v>
      </c>
      <c r="F46" s="4">
        <f t="shared" si="3"/>
        <v>-80</v>
      </c>
      <c r="G46" s="4">
        <f t="shared" si="3"/>
        <v>-95</v>
      </c>
      <c r="H46" s="4">
        <f t="shared" si="3"/>
        <v>75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 Mason</cp:lastModifiedBy>
  <cp:lastPrinted>2010-01-22T18:50:33Z</cp:lastPrinted>
  <dcterms:created xsi:type="dcterms:W3CDTF">2010-01-22T18:48:25Z</dcterms:created>
  <dcterms:modified xsi:type="dcterms:W3CDTF">2010-11-24T18:54:04Z</dcterms:modified>
  <cp:category/>
  <cp:version/>
  <cp:contentType/>
  <cp:contentStatus/>
</cp:coreProperties>
</file>