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35" windowHeight="11760" activeTab="0"/>
  </bookViews>
  <sheets>
    <sheet name="1(a) - HfS 31-3-09 Rev Dep" sheetId="1" r:id="rId1"/>
    <sheet name="1(b) - HfS 31-3-09 Impair GFP" sheetId="2" r:id="rId2"/>
    <sheet name="1(c) - HfS 31-3-09 Rev Impair" sheetId="3" r:id="rId3"/>
    <sheet name="1(d) - HfS 31-3-09 Rev Impair" sheetId="4" r:id="rId4"/>
    <sheet name="1(e) - HfS 31-3-09 Rev Impair" sheetId="5" r:id="rId5"/>
    <sheet name="2(a) - HfS 31-3-09 Not 31-3-10" sheetId="6" r:id="rId6"/>
    <sheet name="2(b) - HfS 31-3-09 Rev Up" sheetId="7" r:id="rId7"/>
    <sheet name="2(c) - HfS 31-3-09 Rev Down" sheetId="8" r:id="rId8"/>
    <sheet name="2(d) - HfS Mar 09 Imp Rev 09-10" sheetId="9" r:id="rId9"/>
    <sheet name="3(a) - HfS 31-3-10 Rev Dep" sheetId="10" r:id="rId10"/>
    <sheet name="3(b) - HfS 31-3-10 Impair GFP" sheetId="11" r:id="rId11"/>
    <sheet name="3(c) - HfS 31-3-10 Rev Impair" sheetId="12" r:id="rId12"/>
    <sheet name="3(d) - HfS 31-3-09 Rev Impair" sheetId="13" r:id="rId13"/>
    <sheet name="3(e) - HfS 31-3-09 Rev Impair" sheetId="14" r:id="rId14"/>
    <sheet name="4(a) - HfS 31-3-09 Rev Up" sheetId="15" r:id="rId15"/>
    <sheet name="4(b) - HfS 31-3-09 Rev Down" sheetId="16" r:id="rId16"/>
    <sheet name="4(c) - HfS Mar 09 Imp Rev 09-10" sheetId="17" r:id="rId17"/>
    <sheet name="5(a) - HfS 31-3-10 Rev Dep" sheetId="18" r:id="rId18"/>
    <sheet name="5(b) - HfS 31-3-10 Impair GFP" sheetId="19" r:id="rId19"/>
    <sheet name="5(c) - HfS 31-3-10 Rev Impair" sheetId="20" r:id="rId20"/>
  </sheets>
  <definedNames>
    <definedName name="_xlnm.Print_Titles" localSheetId="0">'1(a) - HfS 31-3-09 Rev Dep'!$1:$6</definedName>
    <definedName name="_xlnm.Print_Titles" localSheetId="1">'1(b) - HfS 31-3-09 Impair GFP'!$1:$6</definedName>
    <definedName name="_xlnm.Print_Titles" localSheetId="2">'1(c) - HfS 31-3-09 Rev Impair'!$1:$7</definedName>
    <definedName name="_xlnm.Print_Titles" localSheetId="3">'1(d) - HfS 31-3-09 Rev Impair'!$1:$7</definedName>
    <definedName name="_xlnm.Print_Titles" localSheetId="4">'1(e) - HfS 31-3-09 Rev Impair'!$1:$7</definedName>
    <definedName name="_xlnm.Print_Titles" localSheetId="5">'2(a) - HfS 31-3-09 Not 31-3-10'!$1:$10</definedName>
    <definedName name="_xlnm.Print_Titles" localSheetId="6">'2(b) - HfS 31-3-09 Rev Up'!$1:$9</definedName>
    <definedName name="_xlnm.Print_Titles" localSheetId="7">'2(c) - HfS 31-3-09 Rev Down'!$1:$9</definedName>
    <definedName name="_xlnm.Print_Titles" localSheetId="8">'2(d) - HfS Mar 09 Imp Rev 09-10'!$1:$9</definedName>
    <definedName name="_xlnm.Print_Titles" localSheetId="9">'3(a) - HfS 31-3-10 Rev Dep'!$1:$6</definedName>
    <definedName name="_xlnm.Print_Titles" localSheetId="10">'3(b) - HfS 31-3-10 Impair GFP'!$1:$6</definedName>
    <definedName name="_xlnm.Print_Titles" localSheetId="11">'3(c) - HfS 31-3-10 Rev Impair'!$1:$7</definedName>
    <definedName name="_xlnm.Print_Titles" localSheetId="12">'3(d) - HfS 31-3-09 Rev Impair'!$1:$7</definedName>
    <definedName name="_xlnm.Print_Titles" localSheetId="13">'3(e) - HfS 31-3-09 Rev Impair'!$1:$7</definedName>
    <definedName name="_xlnm.Print_Titles" localSheetId="14">'4(a) - HfS 31-3-09 Rev Up'!$1:$8</definedName>
    <definedName name="_xlnm.Print_Titles" localSheetId="15">'4(b) - HfS 31-3-09 Rev Down'!$1:$8</definedName>
    <definedName name="_xlnm.Print_Titles" localSheetId="16">'4(c) - HfS Mar 09 Imp Rev 09-10'!$1:$8</definedName>
    <definedName name="_xlnm.Print_Titles" localSheetId="17">'5(a) - HfS 31-3-10 Rev Dep'!$1:$6</definedName>
    <definedName name="_xlnm.Print_Titles" localSheetId="18">'5(b) - HfS 31-3-10 Impair GFP'!$1:$6</definedName>
    <definedName name="_xlnm.Print_Titles" localSheetId="19">'5(c) - HfS 31-3-10 Rev Impair'!$1:$7</definedName>
  </definedNames>
  <calcPr fullCalcOnLoad="1"/>
</workbook>
</file>

<file path=xl/sharedStrings.xml><?xml version="1.0" encoding="utf-8"?>
<sst xmlns="http://schemas.openxmlformats.org/spreadsheetml/2006/main" count="1166" uniqueCount="203">
  <si>
    <t>PPE</t>
  </si>
  <si>
    <t>H-f-S</t>
  </si>
  <si>
    <t>Cash</t>
  </si>
  <si>
    <t>GF (MiR)</t>
  </si>
  <si>
    <t>Rev Res</t>
  </si>
  <si>
    <t>CAA</t>
  </si>
  <si>
    <t>SORP Treatment</t>
  </si>
  <si>
    <t>Opening Balance Sheet</t>
  </si>
  <si>
    <t>Figures Pre 1/4/09</t>
  </si>
  <si>
    <t>Reversal of Depreciation</t>
  </si>
  <si>
    <t>Depreciation Adjustment</t>
  </si>
  <si>
    <t>Initial Purchase</t>
  </si>
  <si>
    <t>Code Treatment</t>
  </si>
  <si>
    <t>Classed as Held for Sale</t>
  </si>
  <si>
    <t>Bal at 31 March 2009</t>
  </si>
  <si>
    <t>Entries Required - Opening BS</t>
  </si>
  <si>
    <t>Revaluation (classed as surplus)</t>
  </si>
  <si>
    <t>SORP Bal at 31 March 2009</t>
  </si>
  <si>
    <t>Reclassify as Held for Sale</t>
  </si>
  <si>
    <t>Reverse Revaluation</t>
  </si>
  <si>
    <t>Reverse Depreciation &amp; Reversal</t>
  </si>
  <si>
    <t>Reverse Depreciation Adjustment</t>
  </si>
  <si>
    <t>Code Bal at 31 March 2009</t>
  </si>
  <si>
    <t>GF Internal Adj (automatic)</t>
  </si>
  <si>
    <t>Depreciation (pre reclassification)</t>
  </si>
  <si>
    <t>Depreciation (post reclassification)</t>
  </si>
  <si>
    <t>Impairment</t>
  </si>
  <si>
    <t>Opening Balance</t>
  </si>
  <si>
    <t>Reversal of Impairment</t>
  </si>
  <si>
    <t>Restate Impairment (SORP)</t>
  </si>
  <si>
    <t>Fair Value Movement</t>
  </si>
  <si>
    <t>Reversal of Fair Value Movement</t>
  </si>
  <si>
    <t>Additional Fair Value Movement</t>
  </si>
  <si>
    <t>Revesal of Depreciation</t>
  </si>
  <si>
    <t>Reval Gain</t>
  </si>
  <si>
    <t>Reclassification</t>
  </si>
  <si>
    <t>Reverse Movement in Fair Value</t>
  </si>
  <si>
    <t>Reclassify asset</t>
  </si>
  <si>
    <t>Reverse Depreciation</t>
  </si>
  <si>
    <t>Reverse Revaluation Gain</t>
  </si>
  <si>
    <t>Recognise Movement in Fair Value</t>
  </si>
  <si>
    <t>Depreciation</t>
  </si>
  <si>
    <t>Restate 2009/10</t>
  </si>
  <si>
    <t>Revaluation</t>
  </si>
  <si>
    <t>Balance at 31 March 2010</t>
  </si>
  <si>
    <t>Reclassification of asset</t>
  </si>
  <si>
    <t>Remeasurement on Reclassification</t>
  </si>
  <si>
    <t>Entries Required - 2009/10</t>
  </si>
  <si>
    <t>SORP Entries 2009/10</t>
  </si>
  <si>
    <t>31 March 2010 BS Position</t>
  </si>
  <si>
    <t>Restate Depreciation</t>
  </si>
  <si>
    <t>Restate Reversal of Depreciation</t>
  </si>
  <si>
    <t>Code Bal at 31 March 2010</t>
  </si>
  <si>
    <t>Recognise Revaluation Difference</t>
  </si>
  <si>
    <t>2009/10 Figures</t>
  </si>
  <si>
    <t>Balance at 31 March 2009</t>
  </si>
  <si>
    <t>No Transactions</t>
  </si>
  <si>
    <t>Balance Sheet 31 March 2009</t>
  </si>
  <si>
    <t>Reverse Reversal of Depreciation</t>
  </si>
  <si>
    <t>Code Balance 31 March 2010</t>
  </si>
  <si>
    <t>Movement in fair value</t>
  </si>
  <si>
    <t>SRA/NDC</t>
  </si>
  <si>
    <t>Restate Depreciation Adjustment</t>
  </si>
  <si>
    <t>2009/10</t>
  </si>
  <si>
    <t>Bal at 31 March 2010</t>
  </si>
  <si>
    <t>Mvt in Fair Value (rev Impair)</t>
  </si>
  <si>
    <t>Reverse Mvt in Fair Value</t>
  </si>
  <si>
    <t>Recognise Mvt in Fair Value</t>
  </si>
  <si>
    <t>Reverse Depreciation Reversal</t>
  </si>
  <si>
    <t>SORP Bal at 31 March 2010</t>
  </si>
  <si>
    <t>Reverse Dep Adj (post H-f-S)</t>
  </si>
  <si>
    <t>Reverse Fair Value Movement</t>
  </si>
  <si>
    <t>Recognise Fair Value Movement</t>
  </si>
  <si>
    <t>Reverse Reversal of Depn</t>
  </si>
  <si>
    <t>GF (OOE)</t>
  </si>
  <si>
    <t>Cap Rec</t>
  </si>
  <si>
    <t>Disposal of asset</t>
  </si>
  <si>
    <t>Proceeds of Sale</t>
  </si>
  <si>
    <t>Costs of Sale</t>
  </si>
  <si>
    <t>Recognise Capital Receipt</t>
  </si>
  <si>
    <t>Reverse Asset Value</t>
  </si>
  <si>
    <t>Reverse Disposal (SORP)</t>
  </si>
  <si>
    <t>Recognise Disposal (Code)</t>
  </si>
  <si>
    <t>Adjust Tfr to CAA (Asset Value)</t>
  </si>
  <si>
    <t>Transfer Reval Reserve Balance</t>
  </si>
  <si>
    <t>Transfer Reval Res Balance (Diff)</t>
  </si>
  <si>
    <t>Movement in Fair Value*</t>
  </si>
  <si>
    <t>* A gain recognised as a movement in the fair value of the asset cannot exceed the amount of the impairment</t>
  </si>
  <si>
    <t>previously charged to Surplus or Deficit.</t>
  </si>
  <si>
    <t>* A gain recognised as a movement in the fair value of the asset cannot exceed the amount of the impairment previously charged to</t>
  </si>
  <si>
    <t>Surplus or Deficit.</t>
  </si>
  <si>
    <t>Balance at 31 March 2008</t>
  </si>
  <si>
    <t>Impairment (Cons of Benefits)</t>
  </si>
  <si>
    <t>Reval Reserve Adjustment</t>
  </si>
  <si>
    <t>Balance at 31 March 2007</t>
  </si>
  <si>
    <t>previously charged to Surplus or Deficit (adjusted for depreciation)</t>
  </si>
  <si>
    <t>Movement in Fair Value (Gross)*</t>
  </si>
  <si>
    <t>Movement in Fair Value (Dep)</t>
  </si>
  <si>
    <t>Accounted</t>
  </si>
  <si>
    <t>for net</t>
  </si>
  <si>
    <t>Reval Reserve Adjsutment</t>
  </si>
  <si>
    <t>Reverse Reval Reserve Adjust</t>
  </si>
  <si>
    <t>Bal at 31 March 2008</t>
  </si>
  <si>
    <t>Restate Depreciation Reversal</t>
  </si>
  <si>
    <t>Reverse Movementin Fair Value</t>
  </si>
  <si>
    <t>Restate Reval Reserve Adjust</t>
  </si>
  <si>
    <t>Restate Revaluation Gain</t>
  </si>
  <si>
    <t>Bal 31 March 2008</t>
  </si>
  <si>
    <t>Entries shown highlighted pink are not required, but included to show ensure the different elements of the General</t>
  </si>
  <si>
    <t>Fund are in balance</t>
  </si>
  <si>
    <t>Bal at 31 march 2008</t>
  </si>
  <si>
    <t>Example 2(a) - An asset is purchased and depreciated prior to 31 March 2008. On 1 April 2008, the asset is declared</t>
  </si>
  <si>
    <t>Example 2(b) - An asset is purchased and depreciated prior to 31 March 2008. On 1 April 2008, the asset is declared</t>
  </si>
  <si>
    <t>Example 2(c) - An asset is purchased and depreciated prior to 31 March 2008. On 1 April 2008, the asset is declared</t>
  </si>
  <si>
    <t>Bal at March 2008</t>
  </si>
  <si>
    <t>need to be restated.</t>
  </si>
  <si>
    <t>Example 4(b) - An asset is purchased and depreciated prior to 31 March 2008. On 1 April 2008, the asset is declared surplus</t>
  </si>
  <si>
    <t>Example 5(a) - An asset is purchased and depreciated prior to 31 March 2009. On 1 April 2009, the asset is declared surplus</t>
  </si>
  <si>
    <t>Bal 31 March 2009</t>
  </si>
  <si>
    <t>Example 5(b) - An asset is purchased, revalued and depreciated prior to 31 March 2009. On 1 April 2009, the asset is declared</t>
  </si>
  <si>
    <t>surplus under the SORP, and at this date satisfies the criteria under the Code to be classified as held for sale.  During 2009/10</t>
  </si>
  <si>
    <t>Example 5(c) - An asset is purchased, depreciated and impaired prior to 31 March 2009. On 1 April 2009, the asset is declared</t>
  </si>
  <si>
    <t>Example 1(a) - An asset is purchased and depreciated prior to 31 March 2008. On 1 April 2008, the asset is declared</t>
  </si>
  <si>
    <t>surplus under the SORP, and at this date satisfies the criteria under the Code to be classified as held for sale.  The</t>
  </si>
  <si>
    <t>asset was revalued when it was declared surplus.  During 2008/09 (after meeting the criteria to be classified as held</t>
  </si>
  <si>
    <t>for sale) the asset was depreciated under the SORP and these transactions will need to be restated.</t>
  </si>
  <si>
    <t>Example 1(b) - An asset is purchased, revalued and depreciated prior to 31 March 2008. On 1 April 2008, the asset is</t>
  </si>
  <si>
    <t>declared surplus under the SORP, and at this date satisfies the criteria under the Code to be classified as held for</t>
  </si>
  <si>
    <t>sale.  During 2008/09 (after meeting the criteria to be classified as held for sale) the asset was depreciated and then</t>
  </si>
  <si>
    <t>Example 1(c) - An asset is purchased, depreciated and impaired prior to 31 March 2008. No revaluations have taken</t>
  </si>
  <si>
    <t>place, and there is therefore no balance on the Revaluation Reserve.  On 1 April 2008, the asset is declared surplus</t>
  </si>
  <si>
    <t>under the SORP, and at this date satisfies the criteria under the Code to be classified as held for sale.  During</t>
  </si>
  <si>
    <t>2008/09 (after meeting the criteria to be classified as held for sale) the asset was depreciated and then revalued</t>
  </si>
  <si>
    <t>under the SORP and these transactions will need to be restated.</t>
  </si>
  <si>
    <t>Example 1(d) - An asset is purchased, revalued, depreciated and impaired prior to 31 March 2008. On 1 April 2008,</t>
  </si>
  <si>
    <t>the asset is declared surplus under the SORP, and at this date satisfies the criteria under the Code to be classified as</t>
  </si>
  <si>
    <t>restated.</t>
  </si>
  <si>
    <t>Example 1(e) - An asset is purchased, revalued, depreciated and impaired prior to 31 March 2008. The impairment</t>
  </si>
  <si>
    <t>was less than the balance on the Revaluation Reserve.  On 1 April 2008, the asset is declared surplus under the SORP,</t>
  </si>
  <si>
    <t>and at this date satisfies the criteria under the Code to be classified as held for sale.  The asset was revalued under</t>
  </si>
  <si>
    <t>asset was revalued at the point it was declared surplus.  During 2008/09 (after meeting the criteria to be classified</t>
  </si>
  <si>
    <t>as held for sale) the asset was depreciated under the SORP and these transactions will need to be restated.  The</t>
  </si>
  <si>
    <t>asset remains unsold during 2009/10 (during which time it is depreciated and revalued under the SORP), but meets</t>
  </si>
  <si>
    <t>the criteria in IFRS 5 to continue to be classified as held for sale.  The asset is therefore not reclassified as a surplus</t>
  </si>
  <si>
    <t>asset until a decision is taken on 31 March 2010 not to sell the asset.  The transactions under the SORP in 2009/10</t>
  </si>
  <si>
    <t>will need to be restated.</t>
  </si>
  <si>
    <t>asset is revalued when it is declared surplus.  During 2008/09 (after meeting the criteria to be classified as held for</t>
  </si>
  <si>
    <t>sale) the asset was depreciated under the SORP and these transactions will need to be restated.  The asset remains</t>
  </si>
  <si>
    <t>unsold during 2009/10 (during which time it is depreciated and revalued under the SORP), but meets the criteria in</t>
  </si>
  <si>
    <t>IFRS 5 to continue to be classified as held for sale. The transactions under the SORP in 2009/10 will need to be</t>
  </si>
  <si>
    <t>unsold during 2009/10 (during which time it is depreciated and revalued downwards under the SORP), but meets the</t>
  </si>
  <si>
    <t>criteria in IFRS 5 to continue to be classified as held for sale. The transactions under the SORP in 2009/10 will need to</t>
  </si>
  <si>
    <t>be restated.</t>
  </si>
  <si>
    <t>Example 2(d) - An asset is purchased, revalued and depreciated prior to 31 March 2008. On 1 April 2008, the asset is</t>
  </si>
  <si>
    <t>sale.  During 2008/09 (after meeting the criteria to be classified as held for sale) the asset was depreciated then</t>
  </si>
  <si>
    <t>impaired under the SORP and these transactions will need to be restated.  The asset remains unsold during 2009/10</t>
  </si>
  <si>
    <t>(during which time it is depreciated and revalued (reversing the impairment) under the SORP), but meets the criteria</t>
  </si>
  <si>
    <t>in IFRS 5 to continue to be classified as held for sale. The transactions under the SORP in 2009/10 will need to be</t>
  </si>
  <si>
    <t>Example 3(a) - An asset is purchased and depreciated prior to 31 March 2009. On 1 April 2009, the asset is declared</t>
  </si>
  <si>
    <t>asset was revalued when it was declared surplus.  During 2009/10 (after meeting the criteria to be classified as held</t>
  </si>
  <si>
    <t>for sale) the asset was depreciated under the SORP.   Transactions during 2009/10 will need to be restated.</t>
  </si>
  <si>
    <t>Example 3(b) - An asset is purchased, revalued and depreciated prior to 31 March 2009. On 1 April 2009, the asset is</t>
  </si>
  <si>
    <t>Example 3(c) - An asset is purchased, depreciated and impaired prior to 31 March 2009. No revaluations have taken</t>
  </si>
  <si>
    <t>place, and there is therefore no balance on the Revaluation Reserve.  On 1 April 2009, the asset is declared surplus</t>
  </si>
  <si>
    <t>2009/10 (after meeting the criteria to be classified as held for sale) the asset was depreciated and then revalued</t>
  </si>
  <si>
    <t>under the SORP. Transactions during 2009/10 will need to be restated.</t>
  </si>
  <si>
    <t>Example 3(d) - An asset is purchased, revalued, depreciated and impaired prior to 31 March 2009. On 1 April 2009,</t>
  </si>
  <si>
    <t>held for sale.  The asset was revalued under the SORP at the point it was declared surplus; this revaluation reversed</t>
  </si>
  <si>
    <t>the previous impairment. During 2009/10 (after meeting the criteria to be classified as held for sale) the asset was</t>
  </si>
  <si>
    <t>depreciated under the SORP. Transactions during 2009/10 will need to be restated.</t>
  </si>
  <si>
    <t>held for sale.  The asset was revalued under the SORP at the point it was declared surplus; the revaluation reversed</t>
  </si>
  <si>
    <t>Example 3(e) - An asset is purchased, revalued, depreciated and impaired prior to 31 March 2009. The impairment</t>
  </si>
  <si>
    <t>was less than the balance on the Revaluation Reserve.  On 1 April 2009, the asset is declared surplus under the SORP,</t>
  </si>
  <si>
    <t>the SORP at the point it was declared surplus. During 2009/10 (after meeting the criteria to be classified as held for</t>
  </si>
  <si>
    <t>sale) the asset was depreciated under the SORP and these transactions will need to be restated.</t>
  </si>
  <si>
    <t>Example 4(a) - An asset is purchased and depreciated prior to 31 March 2008. On 1 April 2008, the asset is declared surplus</t>
  </si>
  <si>
    <t>transactions will need to be restated.  The asset remains unsold during most of 2009/10 (during which time it is depreciated</t>
  </si>
  <si>
    <t>the SORP at the point it was declared surplus. During 2008/09 (after meeting the criteria to be classified as held for</t>
  </si>
  <si>
    <t>the previous impairment. During 2008/09 (after meeting the criteria to be classified as held for sale) the asset was</t>
  </si>
  <si>
    <t>depreciated under the SORP and these transactions will need to be restated.</t>
  </si>
  <si>
    <t>sale.  During 2009/10 (after meeting the criteria to be classified as held for sale) the asset was depreciated and then</t>
  </si>
  <si>
    <t>under the SORP, and at this date satisfies the criteria under the Code to be classified as held for sale.  The asset is revalued</t>
  </si>
  <si>
    <t>when it is declared surplus.  During 2008/09 (after meeting the criteria to be classified as held for sale) the asset was</t>
  </si>
  <si>
    <t>depreciated under the SORP and these transactions will need to be restated.  The asset remains unsold during most of 2009/10</t>
  </si>
  <si>
    <t>(during which time it is depreciated and revalued under the SORP), but meets the criteria in IFRS 5 to continue to be classified</t>
  </si>
  <si>
    <t>as held for sale.  The asset is sold on 31 March 2010.  Transactions in 2009/10 will need to be restated.</t>
  </si>
  <si>
    <t>(during which time it is depreciated and revalued downwards (ie impaired) under the SORP), but meets the criteria in IFRS 5 to</t>
  </si>
  <si>
    <t>continue to be classified as held for sale.  The asset is sold on 31 March 2010.  Transactions in 2009/10 will need to be restated.</t>
  </si>
  <si>
    <t>Example 4(c) - An asset is purchased, revalued and depreciated prior to 31 March 2008. On 1 April 2008, the asset is declared</t>
  </si>
  <si>
    <t>surplus under the SORP, and at this date satisfies the criteria under the Code to be classified as held for sale.  During 2008/09</t>
  </si>
  <si>
    <t>(after meeting the criteria to be classified as held for sale) the asset was depreciated then impaired under the SORP and these</t>
  </si>
  <si>
    <t>and revalued (reversing the impairment) under the SORP), but meets the criteria in IFRS 5 to continue to be classified as held</t>
  </si>
  <si>
    <t>for sale. The asset is sold on 31 March 2010.  The transactions under the SORP in 2009/10 will need to be restated.</t>
  </si>
  <si>
    <t>when it is declared surplus.  During 2009/10 (after meeting the criteria to be classified as held for sale) the asset was</t>
  </si>
  <si>
    <t>depreciated under the SORP.   The asset was sold on 31 March 2010.  Transactions during 2009/10 will need to be restated.</t>
  </si>
  <si>
    <t>(after meeting the criteria to be classified as held for sale) the asset was depreciated and revalued downwards (ie impaired)</t>
  </si>
  <si>
    <t>under the SORP. The asset was sold on 31 March 2010.  Transactions during 2009/10 will need to be restated.</t>
  </si>
  <si>
    <t>(reversing the previous impairment) under the SORP. The asset was sold on 31 March 2010.  Transactions during 2009/10 will</t>
  </si>
  <si>
    <t>(after meeting the criteria to be classified as held for sale) the asset was depreciated and subsequently revalued upwards</t>
  </si>
  <si>
    <t>impaired (general fall in prices) under the SORP and these transactions will need to be restated.</t>
  </si>
  <si>
    <t>impaired (general fall in prices) under the SORP.  Transactions during 2009/10 will need to be restated.</t>
  </si>
  <si>
    <t>NOTE: A gain recognised as a movement in the fair value of the asset cannot exceed the amount of the impairment</t>
  </si>
  <si>
    <t>previously charged to Surplus or Deficit (adjusted for depreciation) - nil in this case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</si>
</sst>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Times New Roman"/>
      <family val="0"/>
    </font>
    <font>
      <sz val="8"/>
      <name val="Times New Roman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2" fillId="2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24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8" borderId="0" xfId="0" applyFont="1" applyFill="1" applyAlignment="1" quotePrefix="1">
      <alignment horizontal="left"/>
    </xf>
    <xf numFmtId="0" fontId="2" fillId="8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Alignment="1" quotePrefix="1">
      <alignment horizontal="left"/>
    </xf>
    <xf numFmtId="0" fontId="2" fillId="17" borderId="0" xfId="0" applyFont="1" applyFill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24" borderId="0" xfId="0" applyFont="1" applyFill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33203125" defaultRowHeight="12.75"/>
  <cols>
    <col min="1" max="1" width="39.66015625" style="1" customWidth="1"/>
    <col min="2" max="14" width="12.83203125" style="1" customWidth="1"/>
    <col min="15" max="16384" width="9.33203125" style="1" customWidth="1"/>
  </cols>
  <sheetData>
    <row r="1" ht="12.75">
      <c r="A1" s="4" t="s">
        <v>122</v>
      </c>
    </row>
    <row r="2" ht="12.75">
      <c r="A2" s="3" t="s">
        <v>123</v>
      </c>
    </row>
    <row r="3" ht="12.75">
      <c r="A3" s="4" t="s">
        <v>124</v>
      </c>
    </row>
    <row r="4" ht="12.75">
      <c r="A4" s="12" t="s">
        <v>125</v>
      </c>
    </row>
    <row r="6" spans="2:9" ht="12.75">
      <c r="B6" s="2" t="s">
        <v>0</v>
      </c>
      <c r="C6" s="2" t="s">
        <v>1</v>
      </c>
      <c r="D6" s="2" t="s">
        <v>2</v>
      </c>
      <c r="E6" s="2" t="s">
        <v>61</v>
      </c>
      <c r="F6" s="2" t="s">
        <v>3</v>
      </c>
      <c r="G6" s="2" t="s">
        <v>4</v>
      </c>
      <c r="H6" s="2" t="s">
        <v>5</v>
      </c>
      <c r="I6" s="2"/>
    </row>
    <row r="8" spans="1:8" ht="12.75">
      <c r="A8" s="5" t="s">
        <v>7</v>
      </c>
      <c r="B8" s="5"/>
      <c r="C8" s="5"/>
      <c r="D8" s="5"/>
      <c r="E8" s="5"/>
      <c r="F8" s="5"/>
      <c r="G8" s="5"/>
      <c r="H8" s="5"/>
    </row>
    <row r="9" spans="1:8" ht="12.75">
      <c r="A9" s="5" t="s">
        <v>8</v>
      </c>
      <c r="B9" s="5"/>
      <c r="C9" s="5"/>
      <c r="D9" s="5"/>
      <c r="E9" s="5"/>
      <c r="F9" s="5"/>
      <c r="G9" s="5"/>
      <c r="H9" s="5"/>
    </row>
    <row r="11" ht="12.75">
      <c r="A11" s="3" t="s">
        <v>6</v>
      </c>
    </row>
    <row r="13" spans="1:4" ht="12.75">
      <c r="A13" s="8" t="s">
        <v>11</v>
      </c>
      <c r="B13" s="1">
        <v>1000</v>
      </c>
      <c r="D13" s="1">
        <v>-1000</v>
      </c>
    </row>
    <row r="14" spans="1:5" ht="12.75">
      <c r="A14" s="1" t="s">
        <v>24</v>
      </c>
      <c r="B14" s="1">
        <v>-50</v>
      </c>
      <c r="E14" s="1">
        <v>50</v>
      </c>
    </row>
    <row r="15" spans="1:8" ht="12.75">
      <c r="A15" s="1" t="s">
        <v>9</v>
      </c>
      <c r="F15" s="1">
        <v>-50</v>
      </c>
      <c r="H15" s="1">
        <v>50</v>
      </c>
    </row>
    <row r="17" spans="1:8" ht="12.75">
      <c r="A17" s="1" t="s">
        <v>107</v>
      </c>
      <c r="B17" s="1">
        <f>SUM(B13:B16)</f>
        <v>950</v>
      </c>
      <c r="C17" s="1">
        <f aca="true" t="shared" si="0" ref="C17:H17">SUM(C13:C16)</f>
        <v>0</v>
      </c>
      <c r="D17" s="1">
        <f t="shared" si="0"/>
        <v>-1000</v>
      </c>
      <c r="E17" s="1">
        <f t="shared" si="0"/>
        <v>50</v>
      </c>
      <c r="F17" s="1">
        <f t="shared" si="0"/>
        <v>-50</v>
      </c>
      <c r="G17" s="1">
        <f t="shared" si="0"/>
        <v>0</v>
      </c>
      <c r="H17" s="1">
        <f t="shared" si="0"/>
        <v>50</v>
      </c>
    </row>
    <row r="19" spans="1:7" ht="12.75">
      <c r="A19" s="6" t="s">
        <v>16</v>
      </c>
      <c r="B19" s="1">
        <v>190</v>
      </c>
      <c r="G19" s="1">
        <v>-190</v>
      </c>
    </row>
    <row r="20" spans="1:5" ht="12.75">
      <c r="A20" s="6" t="s">
        <v>25</v>
      </c>
      <c r="B20" s="1">
        <v>-60</v>
      </c>
      <c r="E20" s="1">
        <v>60</v>
      </c>
    </row>
    <row r="21" spans="1:8" ht="12.75">
      <c r="A21" s="1" t="s">
        <v>9</v>
      </c>
      <c r="F21" s="1">
        <v>-60</v>
      </c>
      <c r="H21" s="1">
        <v>60</v>
      </c>
    </row>
    <row r="22" spans="1:8" ht="12.75">
      <c r="A22" s="1" t="s">
        <v>10</v>
      </c>
      <c r="G22" s="1">
        <v>10</v>
      </c>
      <c r="H22" s="1">
        <v>-10</v>
      </c>
    </row>
    <row r="24" spans="1:8" ht="12.75">
      <c r="A24" s="7" t="s">
        <v>14</v>
      </c>
      <c r="B24" s="7">
        <f>SUM(B17:B22)</f>
        <v>1080</v>
      </c>
      <c r="C24" s="7">
        <f aca="true" t="shared" si="1" ref="C24:H24">SUM(C17:C22)</f>
        <v>0</v>
      </c>
      <c r="D24" s="7">
        <f t="shared" si="1"/>
        <v>-1000</v>
      </c>
      <c r="E24" s="7">
        <f t="shared" si="1"/>
        <v>110</v>
      </c>
      <c r="F24" s="7">
        <f t="shared" si="1"/>
        <v>-110</v>
      </c>
      <c r="G24" s="7">
        <f t="shared" si="1"/>
        <v>-180</v>
      </c>
      <c r="H24" s="7">
        <f t="shared" si="1"/>
        <v>100</v>
      </c>
    </row>
    <row r="26" ht="12.75">
      <c r="A26" s="3" t="s">
        <v>12</v>
      </c>
    </row>
    <row r="28" spans="1:4" ht="12.75">
      <c r="A28" s="8" t="s">
        <v>11</v>
      </c>
      <c r="B28" s="1">
        <v>1000</v>
      </c>
      <c r="D28" s="1">
        <v>-1000</v>
      </c>
    </row>
    <row r="29" spans="1:5" ht="12.75">
      <c r="A29" s="1" t="s">
        <v>24</v>
      </c>
      <c r="B29" s="1">
        <v>-50</v>
      </c>
      <c r="E29" s="1">
        <v>50</v>
      </c>
    </row>
    <row r="30" spans="1:8" ht="12.75">
      <c r="A30" s="1" t="s">
        <v>9</v>
      </c>
      <c r="F30" s="1">
        <v>-50</v>
      </c>
      <c r="H30" s="1">
        <v>50</v>
      </c>
    </row>
    <row r="32" spans="1:8" ht="12.75">
      <c r="A32" s="1" t="s">
        <v>107</v>
      </c>
      <c r="B32" s="1">
        <f>SUM(B28:B31)</f>
        <v>950</v>
      </c>
      <c r="C32" s="1">
        <f aca="true" t="shared" si="2" ref="C32:H32">SUM(C28:C31)</f>
        <v>0</v>
      </c>
      <c r="D32" s="1">
        <f t="shared" si="2"/>
        <v>-1000</v>
      </c>
      <c r="E32" s="1">
        <f t="shared" si="2"/>
        <v>50</v>
      </c>
      <c r="F32" s="1">
        <f t="shared" si="2"/>
        <v>-50</v>
      </c>
      <c r="G32" s="1">
        <f t="shared" si="2"/>
        <v>0</v>
      </c>
      <c r="H32" s="1">
        <f t="shared" si="2"/>
        <v>50</v>
      </c>
    </row>
    <row r="34" spans="1:3" ht="12.75">
      <c r="A34" s="1" t="s">
        <v>13</v>
      </c>
      <c r="B34" s="1">
        <v>-950</v>
      </c>
      <c r="C34" s="1">
        <v>950</v>
      </c>
    </row>
    <row r="36" spans="1:8" ht="12.75">
      <c r="A36" s="9" t="s">
        <v>14</v>
      </c>
      <c r="B36" s="10">
        <f>SUM(B32:B34)</f>
        <v>0</v>
      </c>
      <c r="C36" s="10">
        <f aca="true" t="shared" si="3" ref="C36:H36">SUM(C32:C34)</f>
        <v>950</v>
      </c>
      <c r="D36" s="10">
        <f t="shared" si="3"/>
        <v>-1000</v>
      </c>
      <c r="E36" s="10">
        <f t="shared" si="3"/>
        <v>50</v>
      </c>
      <c r="F36" s="10">
        <f t="shared" si="3"/>
        <v>-50</v>
      </c>
      <c r="G36" s="10">
        <f t="shared" si="3"/>
        <v>0</v>
      </c>
      <c r="H36" s="10">
        <f t="shared" si="3"/>
        <v>50</v>
      </c>
    </row>
    <row r="38" ht="12.75">
      <c r="A38" s="3" t="s">
        <v>15</v>
      </c>
    </row>
    <row r="40" spans="1:8" ht="12.75">
      <c r="A40" s="7" t="s">
        <v>17</v>
      </c>
      <c r="B40" s="7">
        <f>B24</f>
        <v>1080</v>
      </c>
      <c r="C40" s="7">
        <f aca="true" t="shared" si="4" ref="C40:H40">C24</f>
        <v>0</v>
      </c>
      <c r="D40" s="7">
        <f t="shared" si="4"/>
        <v>-1000</v>
      </c>
      <c r="E40" s="7">
        <f t="shared" si="4"/>
        <v>110</v>
      </c>
      <c r="F40" s="7">
        <f t="shared" si="4"/>
        <v>-110</v>
      </c>
      <c r="G40" s="7">
        <f t="shared" si="4"/>
        <v>-180</v>
      </c>
      <c r="H40" s="7">
        <f t="shared" si="4"/>
        <v>100</v>
      </c>
    </row>
    <row r="42" spans="1:3" ht="12.75">
      <c r="A42" s="1" t="s">
        <v>18</v>
      </c>
      <c r="B42" s="1">
        <v>-950</v>
      </c>
      <c r="C42" s="1">
        <v>950</v>
      </c>
    </row>
    <row r="43" spans="1:7" ht="12.75">
      <c r="A43" s="1" t="s">
        <v>19</v>
      </c>
      <c r="B43" s="1">
        <v>-190</v>
      </c>
      <c r="G43" s="1">
        <v>190</v>
      </c>
    </row>
    <row r="44" spans="1:8" ht="12.75">
      <c r="A44" s="6" t="s">
        <v>20</v>
      </c>
      <c r="B44" s="1">
        <v>60</v>
      </c>
      <c r="E44" s="11">
        <v>-60</v>
      </c>
      <c r="F44" s="11">
        <v>60</v>
      </c>
      <c r="H44" s="1">
        <v>-60</v>
      </c>
    </row>
    <row r="45" spans="1:8" ht="12.75">
      <c r="A45" s="1" t="s">
        <v>21</v>
      </c>
      <c r="G45" s="1">
        <v>-10</v>
      </c>
      <c r="H45" s="1">
        <v>10</v>
      </c>
    </row>
    <row r="47" spans="1:8" ht="12.75">
      <c r="A47" s="10" t="s">
        <v>22</v>
      </c>
      <c r="B47" s="10">
        <f aca="true" t="shared" si="5" ref="B47:H47">SUM(B40:B46)</f>
        <v>0</v>
      </c>
      <c r="C47" s="10">
        <f t="shared" si="5"/>
        <v>950</v>
      </c>
      <c r="D47" s="10">
        <f t="shared" si="5"/>
        <v>-1000</v>
      </c>
      <c r="E47" s="10">
        <f t="shared" si="5"/>
        <v>50</v>
      </c>
      <c r="F47" s="10">
        <f t="shared" si="5"/>
        <v>-50</v>
      </c>
      <c r="G47" s="10">
        <f t="shared" si="5"/>
        <v>0</v>
      </c>
      <c r="H47" s="10">
        <f t="shared" si="5"/>
        <v>50</v>
      </c>
    </row>
    <row r="49" ht="12.75">
      <c r="A49" s="1" t="s">
        <v>108</v>
      </c>
    </row>
    <row r="50" ht="12.75">
      <c r="A50" s="1" t="s">
        <v>109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ySplit="6" topLeftCell="BM7" activePane="bottomLeft" state="frozen"/>
      <selection pane="topLeft" activeCell="A6" sqref="A6"/>
      <selection pane="bottomLeft" activeCell="A7" sqref="A7"/>
    </sheetView>
  </sheetViews>
  <sheetFormatPr defaultColWidth="9.33203125" defaultRowHeight="12.75"/>
  <cols>
    <col min="1" max="1" width="39.66015625" style="1" customWidth="1"/>
    <col min="2" max="14" width="12.83203125" style="1" customWidth="1"/>
    <col min="15" max="16384" width="9.33203125" style="1" customWidth="1"/>
  </cols>
  <sheetData>
    <row r="1" ht="12.75">
      <c r="A1" s="4" t="s">
        <v>158</v>
      </c>
    </row>
    <row r="2" ht="12.75">
      <c r="A2" s="3" t="s">
        <v>123</v>
      </c>
    </row>
    <row r="3" ht="12.75">
      <c r="A3" s="4" t="s">
        <v>159</v>
      </c>
    </row>
    <row r="4" ht="12.75">
      <c r="A4" s="12" t="s">
        <v>160</v>
      </c>
    </row>
    <row r="6" spans="2:9" ht="12.75">
      <c r="B6" s="2" t="s">
        <v>0</v>
      </c>
      <c r="C6" s="2" t="s">
        <v>1</v>
      </c>
      <c r="D6" s="2" t="s">
        <v>2</v>
      </c>
      <c r="E6" s="2" t="s">
        <v>61</v>
      </c>
      <c r="F6" s="2" t="s">
        <v>3</v>
      </c>
      <c r="G6" s="2" t="s">
        <v>4</v>
      </c>
      <c r="H6" s="2" t="s">
        <v>5</v>
      </c>
      <c r="I6" s="2"/>
    </row>
    <row r="8" spans="1:8" ht="12.75">
      <c r="A8" s="5" t="s">
        <v>63</v>
      </c>
      <c r="B8" s="5"/>
      <c r="C8" s="5"/>
      <c r="D8" s="5"/>
      <c r="E8" s="5"/>
      <c r="F8" s="5"/>
      <c r="G8" s="5"/>
      <c r="H8" s="5"/>
    </row>
    <row r="10" ht="12.75">
      <c r="A10" s="3" t="s">
        <v>6</v>
      </c>
    </row>
    <row r="12" spans="1:4" ht="12.75">
      <c r="A12" s="8" t="s">
        <v>11</v>
      </c>
      <c r="B12" s="1">
        <v>1000</v>
      </c>
      <c r="D12" s="1">
        <v>-1000</v>
      </c>
    </row>
    <row r="13" spans="1:5" ht="12.75">
      <c r="A13" s="1" t="s">
        <v>24</v>
      </c>
      <c r="B13" s="1">
        <v>-50</v>
      </c>
      <c r="E13" s="1">
        <v>50</v>
      </c>
    </row>
    <row r="14" spans="1:8" ht="12.75">
      <c r="A14" s="1" t="s">
        <v>9</v>
      </c>
      <c r="F14" s="1">
        <v>-50</v>
      </c>
      <c r="H14" s="1">
        <v>50</v>
      </c>
    </row>
    <row r="16" spans="1:8" ht="12.75">
      <c r="A16" s="1" t="s">
        <v>14</v>
      </c>
      <c r="B16" s="1">
        <f>SUM(B12:B15)</f>
        <v>950</v>
      </c>
      <c r="C16" s="1">
        <f aca="true" t="shared" si="0" ref="C16:H16">SUM(C12:C15)</f>
        <v>0</v>
      </c>
      <c r="D16" s="1">
        <f t="shared" si="0"/>
        <v>-1000</v>
      </c>
      <c r="E16" s="1">
        <f t="shared" si="0"/>
        <v>50</v>
      </c>
      <c r="F16" s="1">
        <f t="shared" si="0"/>
        <v>-50</v>
      </c>
      <c r="G16" s="1">
        <f t="shared" si="0"/>
        <v>0</v>
      </c>
      <c r="H16" s="1">
        <f t="shared" si="0"/>
        <v>50</v>
      </c>
    </row>
    <row r="18" spans="1:7" ht="12.75">
      <c r="A18" s="6" t="s">
        <v>16</v>
      </c>
      <c r="B18" s="1">
        <v>190</v>
      </c>
      <c r="G18" s="1">
        <v>-190</v>
      </c>
    </row>
    <row r="19" spans="1:5" ht="12.75">
      <c r="A19" s="6" t="s">
        <v>25</v>
      </c>
      <c r="B19" s="1">
        <v>-60</v>
      </c>
      <c r="E19" s="1">
        <v>60</v>
      </c>
    </row>
    <row r="20" spans="1:8" ht="12.75">
      <c r="A20" s="1" t="s">
        <v>9</v>
      </c>
      <c r="F20" s="1">
        <v>-60</v>
      </c>
      <c r="H20" s="1">
        <v>60</v>
      </c>
    </row>
    <row r="21" spans="1:8" ht="12.75">
      <c r="A21" s="1" t="s">
        <v>10</v>
      </c>
      <c r="G21" s="1">
        <v>10</v>
      </c>
      <c r="H21" s="1">
        <v>-10</v>
      </c>
    </row>
    <row r="23" spans="1:8" ht="12.75">
      <c r="A23" s="7" t="s">
        <v>64</v>
      </c>
      <c r="B23" s="7">
        <f>SUM(B16:B21)</f>
        <v>1080</v>
      </c>
      <c r="C23" s="7">
        <f aca="true" t="shared" si="1" ref="C23:H23">SUM(C16:C21)</f>
        <v>0</v>
      </c>
      <c r="D23" s="7">
        <f t="shared" si="1"/>
        <v>-1000</v>
      </c>
      <c r="E23" s="7">
        <f t="shared" si="1"/>
        <v>110</v>
      </c>
      <c r="F23" s="7">
        <f t="shared" si="1"/>
        <v>-110</v>
      </c>
      <c r="G23" s="7">
        <f t="shared" si="1"/>
        <v>-180</v>
      </c>
      <c r="H23" s="7">
        <f t="shared" si="1"/>
        <v>100</v>
      </c>
    </row>
    <row r="25" ht="12.75">
      <c r="A25" s="3" t="s">
        <v>12</v>
      </c>
    </row>
    <row r="27" spans="1:4" ht="12.75">
      <c r="A27" s="8" t="s">
        <v>11</v>
      </c>
      <c r="B27" s="1">
        <v>1000</v>
      </c>
      <c r="D27" s="1">
        <v>-1000</v>
      </c>
    </row>
    <row r="28" spans="1:5" ht="12.75">
      <c r="A28" s="1" t="s">
        <v>24</v>
      </c>
      <c r="B28" s="1">
        <v>-50</v>
      </c>
      <c r="E28" s="1">
        <v>50</v>
      </c>
    </row>
    <row r="29" spans="1:8" ht="12.75">
      <c r="A29" s="1" t="s">
        <v>9</v>
      </c>
      <c r="F29" s="1">
        <v>-50</v>
      </c>
      <c r="H29" s="1">
        <v>50</v>
      </c>
    </row>
    <row r="31" spans="1:8" ht="12.75">
      <c r="A31" s="1" t="s">
        <v>14</v>
      </c>
      <c r="B31" s="1">
        <f aca="true" t="shared" si="2" ref="B31:H31">SUM(B27:B30)</f>
        <v>950</v>
      </c>
      <c r="C31" s="1">
        <f t="shared" si="2"/>
        <v>0</v>
      </c>
      <c r="D31" s="1">
        <f t="shared" si="2"/>
        <v>-1000</v>
      </c>
      <c r="E31" s="1">
        <f t="shared" si="2"/>
        <v>50</v>
      </c>
      <c r="F31" s="1">
        <f t="shared" si="2"/>
        <v>-50</v>
      </c>
      <c r="G31" s="1">
        <f t="shared" si="2"/>
        <v>0</v>
      </c>
      <c r="H31" s="1">
        <f t="shared" si="2"/>
        <v>50</v>
      </c>
    </row>
    <row r="33" spans="1:3" ht="12.75">
      <c r="A33" s="1" t="s">
        <v>13</v>
      </c>
      <c r="B33" s="1">
        <v>-950</v>
      </c>
      <c r="C33" s="1">
        <v>950</v>
      </c>
    </row>
    <row r="35" spans="1:8" ht="12.75">
      <c r="A35" s="9" t="s">
        <v>64</v>
      </c>
      <c r="B35" s="10">
        <f>SUM(B31:B33)</f>
        <v>0</v>
      </c>
      <c r="C35" s="10">
        <f aca="true" t="shared" si="3" ref="C35:H35">SUM(C31:C33)</f>
        <v>950</v>
      </c>
      <c r="D35" s="10">
        <f t="shared" si="3"/>
        <v>-1000</v>
      </c>
      <c r="E35" s="10">
        <f t="shared" si="3"/>
        <v>50</v>
      </c>
      <c r="F35" s="10">
        <f t="shared" si="3"/>
        <v>-50</v>
      </c>
      <c r="G35" s="10">
        <f t="shared" si="3"/>
        <v>0</v>
      </c>
      <c r="H35" s="10">
        <f t="shared" si="3"/>
        <v>50</v>
      </c>
    </row>
    <row r="37" ht="12.75">
      <c r="A37" s="3" t="s">
        <v>47</v>
      </c>
    </row>
    <row r="39" spans="1:8" ht="12.75">
      <c r="A39" s="7" t="s">
        <v>69</v>
      </c>
      <c r="B39" s="7">
        <f>B23</f>
        <v>1080</v>
      </c>
      <c r="C39" s="7">
        <f aca="true" t="shared" si="4" ref="C39:H39">C23</f>
        <v>0</v>
      </c>
      <c r="D39" s="7">
        <f t="shared" si="4"/>
        <v>-1000</v>
      </c>
      <c r="E39" s="7">
        <f t="shared" si="4"/>
        <v>110</v>
      </c>
      <c r="F39" s="7">
        <f t="shared" si="4"/>
        <v>-110</v>
      </c>
      <c r="G39" s="7">
        <f t="shared" si="4"/>
        <v>-180</v>
      </c>
      <c r="H39" s="7">
        <f t="shared" si="4"/>
        <v>100</v>
      </c>
    </row>
    <row r="41" spans="1:3" ht="12.75">
      <c r="A41" s="1" t="s">
        <v>18</v>
      </c>
      <c r="B41" s="1">
        <v>-950</v>
      </c>
      <c r="C41" s="1">
        <v>950</v>
      </c>
    </row>
    <row r="42" spans="1:7" ht="12.75">
      <c r="A42" s="1" t="s">
        <v>19</v>
      </c>
      <c r="B42" s="1">
        <v>-190</v>
      </c>
      <c r="G42" s="1">
        <v>190</v>
      </c>
    </row>
    <row r="43" spans="1:5" ht="12.75">
      <c r="A43" s="6" t="s">
        <v>38</v>
      </c>
      <c r="B43" s="1">
        <v>60</v>
      </c>
      <c r="E43" s="1">
        <v>-60</v>
      </c>
    </row>
    <row r="44" spans="1:8" ht="12.75">
      <c r="A44" s="8" t="s">
        <v>68</v>
      </c>
      <c r="F44" s="1">
        <v>60</v>
      </c>
      <c r="H44" s="1">
        <v>-60</v>
      </c>
    </row>
    <row r="45" spans="1:8" ht="12.75">
      <c r="A45" s="1" t="s">
        <v>21</v>
      </c>
      <c r="G45" s="1">
        <v>-10</v>
      </c>
      <c r="H45" s="1">
        <v>10</v>
      </c>
    </row>
    <row r="47" spans="1:8" ht="12.75">
      <c r="A47" s="10" t="s">
        <v>52</v>
      </c>
      <c r="B47" s="10">
        <f aca="true" t="shared" si="5" ref="B47:H47">SUM(B39:B46)</f>
        <v>0</v>
      </c>
      <c r="C47" s="10">
        <f t="shared" si="5"/>
        <v>950</v>
      </c>
      <c r="D47" s="10">
        <f t="shared" si="5"/>
        <v>-1000</v>
      </c>
      <c r="E47" s="10">
        <f t="shared" si="5"/>
        <v>50</v>
      </c>
      <c r="F47" s="10">
        <f t="shared" si="5"/>
        <v>-50</v>
      </c>
      <c r="G47" s="10">
        <f t="shared" si="5"/>
        <v>0</v>
      </c>
      <c r="H47" s="10">
        <f t="shared" si="5"/>
        <v>50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1" manualBreakCount="1">
    <brk id="3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ySplit="6" topLeftCell="BM7" activePane="bottomLeft" state="frozen"/>
      <selection pane="topLeft" activeCell="A6" sqref="A6"/>
      <selection pane="bottomLeft" activeCell="A7" sqref="A7"/>
    </sheetView>
  </sheetViews>
  <sheetFormatPr defaultColWidth="9.33203125" defaultRowHeight="12.75"/>
  <cols>
    <col min="1" max="1" width="39.66015625" style="1" customWidth="1"/>
    <col min="2" max="14" width="12.83203125" style="1" customWidth="1"/>
    <col min="15" max="16384" width="9.33203125" style="1" customWidth="1"/>
  </cols>
  <sheetData>
    <row r="1" ht="12.75">
      <c r="A1" s="4" t="s">
        <v>161</v>
      </c>
    </row>
    <row r="2" ht="12.75">
      <c r="A2" s="3" t="s">
        <v>127</v>
      </c>
    </row>
    <row r="3" ht="12.75">
      <c r="A3" s="4" t="s">
        <v>180</v>
      </c>
    </row>
    <row r="4" ht="12.75">
      <c r="A4" s="4" t="s">
        <v>200</v>
      </c>
    </row>
    <row r="5" ht="12.75">
      <c r="A5" s="4"/>
    </row>
    <row r="6" spans="2:9" ht="12.75">
      <c r="B6" s="2" t="s">
        <v>0</v>
      </c>
      <c r="C6" s="2" t="s">
        <v>1</v>
      </c>
      <c r="D6" s="2" t="s">
        <v>2</v>
      </c>
      <c r="E6" s="2" t="s">
        <v>61</v>
      </c>
      <c r="F6" s="2" t="s">
        <v>3</v>
      </c>
      <c r="G6" s="2" t="s">
        <v>4</v>
      </c>
      <c r="H6" s="2" t="s">
        <v>5</v>
      </c>
      <c r="I6" s="2"/>
    </row>
    <row r="8" spans="1:8" ht="12.75">
      <c r="A8" s="5" t="s">
        <v>63</v>
      </c>
      <c r="B8" s="5"/>
      <c r="C8" s="5"/>
      <c r="D8" s="5"/>
      <c r="E8" s="5"/>
      <c r="F8" s="5"/>
      <c r="G8" s="5"/>
      <c r="H8" s="5"/>
    </row>
    <row r="10" ht="12.75">
      <c r="A10" s="3" t="s">
        <v>6</v>
      </c>
    </row>
    <row r="12" spans="1:7" ht="12.75">
      <c r="A12" s="8" t="s">
        <v>27</v>
      </c>
      <c r="B12" s="1">
        <v>1200</v>
      </c>
      <c r="D12" s="1">
        <v>-1000</v>
      </c>
      <c r="G12" s="1">
        <v>-200</v>
      </c>
    </row>
    <row r="13" spans="1:5" ht="12.75">
      <c r="A13" s="1" t="s">
        <v>24</v>
      </c>
      <c r="B13" s="1">
        <v>-60</v>
      </c>
      <c r="E13" s="1">
        <v>60</v>
      </c>
    </row>
    <row r="14" spans="1:8" ht="12.75">
      <c r="A14" s="1" t="s">
        <v>9</v>
      </c>
      <c r="F14" s="1">
        <v>-60</v>
      </c>
      <c r="H14" s="1">
        <v>60</v>
      </c>
    </row>
    <row r="15" spans="1:8" ht="12.75">
      <c r="A15" s="1" t="s">
        <v>10</v>
      </c>
      <c r="G15" s="1">
        <v>10</v>
      </c>
      <c r="H15" s="1">
        <v>-10</v>
      </c>
    </row>
    <row r="17" spans="1:8" ht="12.75">
      <c r="A17" s="1" t="s">
        <v>14</v>
      </c>
      <c r="B17" s="1">
        <f>SUM(B12:B16)</f>
        <v>1140</v>
      </c>
      <c r="C17" s="1">
        <f aca="true" t="shared" si="0" ref="C17:H17">SUM(C12:C16)</f>
        <v>0</v>
      </c>
      <c r="D17" s="1">
        <f t="shared" si="0"/>
        <v>-1000</v>
      </c>
      <c r="E17" s="1">
        <f t="shared" si="0"/>
        <v>60</v>
      </c>
      <c r="F17" s="1">
        <f t="shared" si="0"/>
        <v>-60</v>
      </c>
      <c r="G17" s="1">
        <f t="shared" si="0"/>
        <v>-190</v>
      </c>
      <c r="H17" s="1">
        <f t="shared" si="0"/>
        <v>50</v>
      </c>
    </row>
    <row r="19" spans="1:5" ht="12.75">
      <c r="A19" s="6" t="s">
        <v>25</v>
      </c>
      <c r="B19" s="1">
        <v>-60</v>
      </c>
      <c r="E19" s="1">
        <v>60</v>
      </c>
    </row>
    <row r="20" spans="1:8" ht="12.75">
      <c r="A20" s="1" t="s">
        <v>9</v>
      </c>
      <c r="F20" s="1">
        <v>-60</v>
      </c>
      <c r="H20" s="1">
        <v>60</v>
      </c>
    </row>
    <row r="21" spans="1:8" ht="12.75">
      <c r="A21" s="1" t="s">
        <v>10</v>
      </c>
      <c r="G21" s="1">
        <v>10</v>
      </c>
      <c r="H21" s="1">
        <v>-10</v>
      </c>
    </row>
    <row r="22" spans="1:7" ht="12.75">
      <c r="A22" s="1" t="s">
        <v>26</v>
      </c>
      <c r="B22" s="1">
        <v>-130</v>
      </c>
      <c r="G22" s="1">
        <v>130</v>
      </c>
    </row>
    <row r="24" spans="1:8" ht="12.75">
      <c r="A24" s="7" t="s">
        <v>64</v>
      </c>
      <c r="B24" s="7">
        <f>SUM(B17:B22)</f>
        <v>950</v>
      </c>
      <c r="C24" s="7">
        <f aca="true" t="shared" si="1" ref="C24:H24">SUM(C17:C22)</f>
        <v>0</v>
      </c>
      <c r="D24" s="7">
        <f t="shared" si="1"/>
        <v>-1000</v>
      </c>
      <c r="E24" s="7">
        <f t="shared" si="1"/>
        <v>120</v>
      </c>
      <c r="F24" s="7">
        <f t="shared" si="1"/>
        <v>-120</v>
      </c>
      <c r="G24" s="7">
        <f t="shared" si="1"/>
        <v>-50</v>
      </c>
      <c r="H24" s="7">
        <f t="shared" si="1"/>
        <v>100</v>
      </c>
    </row>
    <row r="26" ht="12.75">
      <c r="A26" s="3" t="s">
        <v>12</v>
      </c>
    </row>
    <row r="28" spans="1:7" ht="12.75">
      <c r="A28" s="8" t="s">
        <v>27</v>
      </c>
      <c r="B28" s="1">
        <v>1200</v>
      </c>
      <c r="D28" s="1">
        <v>-1000</v>
      </c>
      <c r="G28" s="1">
        <v>-200</v>
      </c>
    </row>
    <row r="29" spans="1:5" ht="12.75">
      <c r="A29" s="1" t="s">
        <v>24</v>
      </c>
      <c r="B29" s="1">
        <v>-60</v>
      </c>
      <c r="E29" s="1">
        <v>60</v>
      </c>
    </row>
    <row r="30" spans="1:8" ht="12.75">
      <c r="A30" s="1" t="s">
        <v>9</v>
      </c>
      <c r="F30" s="1">
        <v>-60</v>
      </c>
      <c r="H30" s="1">
        <v>60</v>
      </c>
    </row>
    <row r="31" spans="1:8" ht="12.75">
      <c r="A31" s="1" t="s">
        <v>10</v>
      </c>
      <c r="G31" s="1">
        <v>10</v>
      </c>
      <c r="H31" s="1">
        <v>-10</v>
      </c>
    </row>
    <row r="33" spans="1:8" ht="12.75">
      <c r="A33" s="1" t="s">
        <v>14</v>
      </c>
      <c r="B33" s="1">
        <f aca="true" t="shared" si="2" ref="B33:H33">SUM(B28:B32)</f>
        <v>1140</v>
      </c>
      <c r="C33" s="1">
        <f t="shared" si="2"/>
        <v>0</v>
      </c>
      <c r="D33" s="1">
        <f t="shared" si="2"/>
        <v>-1000</v>
      </c>
      <c r="E33" s="1">
        <f t="shared" si="2"/>
        <v>60</v>
      </c>
      <c r="F33" s="1">
        <f t="shared" si="2"/>
        <v>-60</v>
      </c>
      <c r="G33" s="1">
        <f t="shared" si="2"/>
        <v>-190</v>
      </c>
      <c r="H33" s="1">
        <f t="shared" si="2"/>
        <v>50</v>
      </c>
    </row>
    <row r="35" spans="1:3" ht="12.75">
      <c r="A35" s="1" t="s">
        <v>13</v>
      </c>
      <c r="B35" s="1">
        <v>-1140</v>
      </c>
      <c r="C35" s="1">
        <v>1140</v>
      </c>
    </row>
    <row r="36" spans="1:5" ht="12.75">
      <c r="A36" s="1" t="s">
        <v>30</v>
      </c>
      <c r="C36" s="1">
        <v>-190</v>
      </c>
      <c r="E36" s="1">
        <v>190</v>
      </c>
    </row>
    <row r="37" spans="1:8" ht="12.75">
      <c r="A37" s="1" t="s">
        <v>31</v>
      </c>
      <c r="F37" s="1">
        <v>-190</v>
      </c>
      <c r="H37" s="1">
        <v>190</v>
      </c>
    </row>
    <row r="39" spans="1:8" ht="12.75">
      <c r="A39" s="9" t="s">
        <v>64</v>
      </c>
      <c r="B39" s="10">
        <f>SUM(B33:B37)</f>
        <v>0</v>
      </c>
      <c r="C39" s="10">
        <f aca="true" t="shared" si="3" ref="C39:H39">SUM(C33:C37)</f>
        <v>950</v>
      </c>
      <c r="D39" s="10">
        <f t="shared" si="3"/>
        <v>-1000</v>
      </c>
      <c r="E39" s="10">
        <f t="shared" si="3"/>
        <v>250</v>
      </c>
      <c r="F39" s="10">
        <f t="shared" si="3"/>
        <v>-250</v>
      </c>
      <c r="G39" s="10">
        <f t="shared" si="3"/>
        <v>-190</v>
      </c>
      <c r="H39" s="10">
        <f t="shared" si="3"/>
        <v>240</v>
      </c>
    </row>
    <row r="41" ht="12.75">
      <c r="A41" s="3" t="s">
        <v>47</v>
      </c>
    </row>
    <row r="43" spans="1:8" ht="12.75">
      <c r="A43" s="7" t="s">
        <v>69</v>
      </c>
      <c r="B43" s="7">
        <f>B24</f>
        <v>950</v>
      </c>
      <c r="C43" s="7">
        <f aca="true" t="shared" si="4" ref="C43:H43">C24</f>
        <v>0</v>
      </c>
      <c r="D43" s="7">
        <f t="shared" si="4"/>
        <v>-1000</v>
      </c>
      <c r="E43" s="7">
        <f t="shared" si="4"/>
        <v>120</v>
      </c>
      <c r="F43" s="7">
        <f t="shared" si="4"/>
        <v>-120</v>
      </c>
      <c r="G43" s="7">
        <f t="shared" si="4"/>
        <v>-50</v>
      </c>
      <c r="H43" s="7">
        <f t="shared" si="4"/>
        <v>100</v>
      </c>
    </row>
    <row r="45" spans="1:3" ht="12.75">
      <c r="A45" s="1" t="s">
        <v>18</v>
      </c>
      <c r="B45" s="1">
        <v>-1140</v>
      </c>
      <c r="C45" s="1">
        <v>1140</v>
      </c>
    </row>
    <row r="46" spans="1:5" ht="12.75">
      <c r="A46" s="6" t="s">
        <v>38</v>
      </c>
      <c r="B46" s="1">
        <v>60</v>
      </c>
      <c r="E46" s="1">
        <v>-60</v>
      </c>
    </row>
    <row r="47" spans="1:8" ht="12.75">
      <c r="A47" s="8" t="s">
        <v>58</v>
      </c>
      <c r="F47" s="1">
        <v>60</v>
      </c>
      <c r="H47" s="1">
        <v>-60</v>
      </c>
    </row>
    <row r="48" spans="1:8" ht="12.75">
      <c r="A48" s="1" t="s">
        <v>70</v>
      </c>
      <c r="G48" s="1">
        <v>-10</v>
      </c>
      <c r="H48" s="1">
        <v>10</v>
      </c>
    </row>
    <row r="49" spans="1:7" ht="12.75">
      <c r="A49" s="1" t="s">
        <v>29</v>
      </c>
      <c r="B49" s="1">
        <v>130</v>
      </c>
      <c r="G49" s="1">
        <v>-130</v>
      </c>
    </row>
    <row r="50" spans="1:5" ht="12.75">
      <c r="A50" s="1" t="s">
        <v>72</v>
      </c>
      <c r="C50" s="1">
        <v>-190</v>
      </c>
      <c r="E50" s="1">
        <v>190</v>
      </c>
    </row>
    <row r="51" spans="1:8" ht="12.75">
      <c r="A51" s="1" t="s">
        <v>71</v>
      </c>
      <c r="F51" s="1">
        <v>-190</v>
      </c>
      <c r="H51" s="1">
        <v>190</v>
      </c>
    </row>
    <row r="53" spans="1:8" ht="12.75">
      <c r="A53" s="10" t="s">
        <v>52</v>
      </c>
      <c r="B53" s="10">
        <f aca="true" t="shared" si="5" ref="B53:H53">SUM(B43:B52)</f>
        <v>0</v>
      </c>
      <c r="C53" s="10">
        <f t="shared" si="5"/>
        <v>950</v>
      </c>
      <c r="D53" s="10">
        <f t="shared" si="5"/>
        <v>-1000</v>
      </c>
      <c r="E53" s="10">
        <f t="shared" si="5"/>
        <v>250</v>
      </c>
      <c r="F53" s="10">
        <f t="shared" si="5"/>
        <v>-250</v>
      </c>
      <c r="G53" s="10">
        <f t="shared" si="5"/>
        <v>-190</v>
      </c>
      <c r="H53" s="10">
        <f t="shared" si="5"/>
        <v>240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ySplit="7" topLeftCell="BM8" activePane="bottomLeft" state="frozen"/>
      <selection pane="topLeft" activeCell="A6" sqref="A6"/>
      <selection pane="bottomLeft" activeCell="A8" sqref="A8"/>
    </sheetView>
  </sheetViews>
  <sheetFormatPr defaultColWidth="9.33203125" defaultRowHeight="12.75"/>
  <cols>
    <col min="1" max="1" width="39.66015625" style="1" customWidth="1"/>
    <col min="2" max="14" width="12.83203125" style="1" customWidth="1"/>
    <col min="15" max="16384" width="9.33203125" style="1" customWidth="1"/>
  </cols>
  <sheetData>
    <row r="1" ht="12.75">
      <c r="A1" s="4" t="s">
        <v>162</v>
      </c>
    </row>
    <row r="2" ht="12.75">
      <c r="A2" s="4" t="s">
        <v>163</v>
      </c>
    </row>
    <row r="3" ht="12.75">
      <c r="A3" s="4" t="s">
        <v>131</v>
      </c>
    </row>
    <row r="4" ht="12.75">
      <c r="A4" s="4" t="s">
        <v>164</v>
      </c>
    </row>
    <row r="5" ht="12.75">
      <c r="A5" s="4" t="s">
        <v>165</v>
      </c>
    </row>
    <row r="7" spans="2:9" ht="12.75">
      <c r="B7" s="2" t="s">
        <v>0</v>
      </c>
      <c r="C7" s="2" t="s">
        <v>1</v>
      </c>
      <c r="D7" s="2" t="s">
        <v>2</v>
      </c>
      <c r="E7" s="2" t="s">
        <v>61</v>
      </c>
      <c r="F7" s="2" t="s">
        <v>3</v>
      </c>
      <c r="G7" s="2" t="s">
        <v>4</v>
      </c>
      <c r="H7" s="2" t="s">
        <v>5</v>
      </c>
      <c r="I7" s="2"/>
    </row>
    <row r="9" spans="1:8" ht="12.75">
      <c r="A9" s="5" t="s">
        <v>63</v>
      </c>
      <c r="B9" s="5"/>
      <c r="C9" s="5"/>
      <c r="D9" s="5"/>
      <c r="E9" s="5"/>
      <c r="F9" s="5"/>
      <c r="G9" s="5"/>
      <c r="H9" s="5"/>
    </row>
    <row r="11" ht="12.75">
      <c r="A11" s="3" t="s">
        <v>6</v>
      </c>
    </row>
    <row r="13" spans="1:4" ht="12.75">
      <c r="A13" s="8" t="s">
        <v>11</v>
      </c>
      <c r="B13" s="1">
        <v>1000</v>
      </c>
      <c r="D13" s="1">
        <v>-1000</v>
      </c>
    </row>
    <row r="14" spans="1:5" ht="12.75">
      <c r="A14" s="1" t="s">
        <v>24</v>
      </c>
      <c r="B14" s="1">
        <v>-50</v>
      </c>
      <c r="E14" s="1">
        <v>50</v>
      </c>
    </row>
    <row r="15" spans="1:8" ht="12.75">
      <c r="A15" s="1" t="s">
        <v>33</v>
      </c>
      <c r="F15" s="1">
        <v>-50</v>
      </c>
      <c r="H15" s="1">
        <v>50</v>
      </c>
    </row>
    <row r="16" spans="1:5" ht="12.75">
      <c r="A16" s="1" t="s">
        <v>26</v>
      </c>
      <c r="B16" s="1">
        <v>-190</v>
      </c>
      <c r="E16" s="1">
        <v>190</v>
      </c>
    </row>
    <row r="17" spans="1:8" ht="12.75">
      <c r="A17" s="1" t="s">
        <v>28</v>
      </c>
      <c r="F17" s="1">
        <v>-190</v>
      </c>
      <c r="H17" s="1">
        <v>190</v>
      </c>
    </row>
    <row r="19" spans="1:8" ht="12.75">
      <c r="A19" s="6" t="s">
        <v>14</v>
      </c>
      <c r="B19" s="1">
        <f>SUM(B13:B18)</f>
        <v>760</v>
      </c>
      <c r="C19" s="1">
        <f aca="true" t="shared" si="0" ref="C19:H19">SUM(C13:C18)</f>
        <v>0</v>
      </c>
      <c r="D19" s="1">
        <f t="shared" si="0"/>
        <v>-1000</v>
      </c>
      <c r="E19" s="1">
        <f t="shared" si="0"/>
        <v>240</v>
      </c>
      <c r="F19" s="1">
        <f t="shared" si="0"/>
        <v>-240</v>
      </c>
      <c r="G19" s="1">
        <f t="shared" si="0"/>
        <v>0</v>
      </c>
      <c r="H19" s="1">
        <f t="shared" si="0"/>
        <v>240</v>
      </c>
    </row>
    <row r="21" spans="1:5" ht="12.75">
      <c r="A21" s="1" t="s">
        <v>25</v>
      </c>
      <c r="B21" s="1">
        <v>-40</v>
      </c>
      <c r="E21" s="1">
        <v>40</v>
      </c>
    </row>
    <row r="22" spans="1:8" ht="12.75">
      <c r="A22" s="1" t="s">
        <v>33</v>
      </c>
      <c r="F22" s="1">
        <v>-40</v>
      </c>
      <c r="H22" s="1">
        <v>40</v>
      </c>
    </row>
    <row r="23" spans="1:7" ht="12.75">
      <c r="A23" s="1" t="s">
        <v>34</v>
      </c>
      <c r="B23" s="1">
        <v>255</v>
      </c>
      <c r="G23" s="1">
        <v>-255</v>
      </c>
    </row>
    <row r="25" spans="1:8" ht="12.75">
      <c r="A25" s="7" t="s">
        <v>64</v>
      </c>
      <c r="B25" s="7">
        <f>SUM(B19:B23)</f>
        <v>975</v>
      </c>
      <c r="C25" s="7">
        <f aca="true" t="shared" si="1" ref="C25:H25">SUM(C19:C23)</f>
        <v>0</v>
      </c>
      <c r="D25" s="7">
        <f t="shared" si="1"/>
        <v>-1000</v>
      </c>
      <c r="E25" s="7">
        <f t="shared" si="1"/>
        <v>280</v>
      </c>
      <c r="F25" s="7">
        <f t="shared" si="1"/>
        <v>-280</v>
      </c>
      <c r="G25" s="7">
        <f t="shared" si="1"/>
        <v>-255</v>
      </c>
      <c r="H25" s="7">
        <f t="shared" si="1"/>
        <v>280</v>
      </c>
    </row>
    <row r="27" ht="12.75">
      <c r="A27" s="3" t="s">
        <v>12</v>
      </c>
    </row>
    <row r="29" spans="1:4" ht="12.75">
      <c r="A29" s="8" t="s">
        <v>11</v>
      </c>
      <c r="B29" s="1">
        <v>1000</v>
      </c>
      <c r="D29" s="1">
        <v>-1000</v>
      </c>
    </row>
    <row r="30" spans="1:5" ht="12.75">
      <c r="A30" s="1" t="s">
        <v>24</v>
      </c>
      <c r="B30" s="1">
        <v>-50</v>
      </c>
      <c r="E30" s="1">
        <v>50</v>
      </c>
    </row>
    <row r="31" spans="1:8" ht="12.75">
      <c r="A31" s="1" t="s">
        <v>33</v>
      </c>
      <c r="F31" s="1">
        <v>-50</v>
      </c>
      <c r="H31" s="1">
        <v>50</v>
      </c>
    </row>
    <row r="32" spans="1:5" ht="12.75">
      <c r="A32" s="1" t="s">
        <v>26</v>
      </c>
      <c r="B32" s="1">
        <v>-190</v>
      </c>
      <c r="E32" s="1">
        <v>190</v>
      </c>
    </row>
    <row r="33" spans="1:8" ht="12.75">
      <c r="A33" s="1" t="s">
        <v>28</v>
      </c>
      <c r="F33" s="1">
        <v>-190</v>
      </c>
      <c r="H33" s="1">
        <v>190</v>
      </c>
    </row>
    <row r="35" spans="1:8" ht="12.75">
      <c r="A35" s="6" t="s">
        <v>14</v>
      </c>
      <c r="B35" s="1">
        <f>SUM(B29:B34)</f>
        <v>760</v>
      </c>
      <c r="C35" s="1">
        <f aca="true" t="shared" si="2" ref="C35:H35">SUM(C29:C34)</f>
        <v>0</v>
      </c>
      <c r="D35" s="1">
        <f t="shared" si="2"/>
        <v>-1000</v>
      </c>
      <c r="E35" s="1">
        <f t="shared" si="2"/>
        <v>240</v>
      </c>
      <c r="F35" s="1">
        <f t="shared" si="2"/>
        <v>-240</v>
      </c>
      <c r="G35" s="1">
        <f t="shared" si="2"/>
        <v>0</v>
      </c>
      <c r="H35" s="1">
        <f t="shared" si="2"/>
        <v>240</v>
      </c>
    </row>
    <row r="37" spans="1:3" ht="12.75">
      <c r="A37" s="1" t="s">
        <v>35</v>
      </c>
      <c r="B37" s="1">
        <v>-760</v>
      </c>
      <c r="C37" s="1">
        <v>760</v>
      </c>
    </row>
    <row r="38" spans="1:5" ht="12.75">
      <c r="A38" s="6" t="s">
        <v>86</v>
      </c>
      <c r="C38" s="1">
        <v>190</v>
      </c>
      <c r="E38" s="1">
        <v>-190</v>
      </c>
    </row>
    <row r="39" spans="1:8" ht="12.75">
      <c r="A39" s="1" t="s">
        <v>36</v>
      </c>
      <c r="F39" s="1">
        <v>190</v>
      </c>
      <c r="H39" s="1">
        <v>-190</v>
      </c>
    </row>
    <row r="41" spans="1:8" ht="12.75">
      <c r="A41" s="9" t="s">
        <v>64</v>
      </c>
      <c r="B41" s="10">
        <f>SUM(B35:B39)</f>
        <v>0</v>
      </c>
      <c r="C41" s="10">
        <f aca="true" t="shared" si="3" ref="C41:H41">SUM(C35:C39)</f>
        <v>950</v>
      </c>
      <c r="D41" s="10">
        <f t="shared" si="3"/>
        <v>-1000</v>
      </c>
      <c r="E41" s="10">
        <f t="shared" si="3"/>
        <v>50</v>
      </c>
      <c r="F41" s="10">
        <f t="shared" si="3"/>
        <v>-50</v>
      </c>
      <c r="G41" s="10">
        <f t="shared" si="3"/>
        <v>0</v>
      </c>
      <c r="H41" s="10">
        <f t="shared" si="3"/>
        <v>50</v>
      </c>
    </row>
    <row r="43" ht="12.75">
      <c r="A43" s="4" t="s">
        <v>47</v>
      </c>
    </row>
    <row r="45" spans="1:8" ht="12.75">
      <c r="A45" s="7" t="s">
        <v>69</v>
      </c>
      <c r="B45" s="7">
        <f>B25</f>
        <v>975</v>
      </c>
      <c r="C45" s="7">
        <f aca="true" t="shared" si="4" ref="C45:H45">C25</f>
        <v>0</v>
      </c>
      <c r="D45" s="7">
        <f t="shared" si="4"/>
        <v>-1000</v>
      </c>
      <c r="E45" s="7">
        <f t="shared" si="4"/>
        <v>280</v>
      </c>
      <c r="F45" s="7">
        <f t="shared" si="4"/>
        <v>-280</v>
      </c>
      <c r="G45" s="7">
        <f t="shared" si="4"/>
        <v>-255</v>
      </c>
      <c r="H45" s="7">
        <f t="shared" si="4"/>
        <v>280</v>
      </c>
    </row>
    <row r="47" spans="1:3" ht="12.75">
      <c r="A47" s="8" t="s">
        <v>37</v>
      </c>
      <c r="B47" s="1">
        <v>-760</v>
      </c>
      <c r="C47" s="1">
        <v>760</v>
      </c>
    </row>
    <row r="48" spans="1:5" ht="12.75">
      <c r="A48" s="1" t="s">
        <v>38</v>
      </c>
      <c r="B48" s="1">
        <v>40</v>
      </c>
      <c r="E48" s="1">
        <v>-40</v>
      </c>
    </row>
    <row r="49" spans="1:8" ht="12.75">
      <c r="A49" s="1" t="s">
        <v>73</v>
      </c>
      <c r="F49" s="1">
        <v>40</v>
      </c>
      <c r="H49" s="1">
        <v>-40</v>
      </c>
    </row>
    <row r="50" spans="1:7" ht="12.75">
      <c r="A50" s="1" t="s">
        <v>39</v>
      </c>
      <c r="B50" s="1">
        <v>-255</v>
      </c>
      <c r="G50" s="1">
        <v>255</v>
      </c>
    </row>
    <row r="51" spans="1:5" ht="12.75">
      <c r="A51" s="1" t="s">
        <v>40</v>
      </c>
      <c r="C51" s="1">
        <v>190</v>
      </c>
      <c r="E51" s="1">
        <v>-190</v>
      </c>
    </row>
    <row r="52" spans="1:8" ht="12.75">
      <c r="A52" s="1" t="s">
        <v>36</v>
      </c>
      <c r="F52" s="1">
        <v>190</v>
      </c>
      <c r="H52" s="1">
        <v>-190</v>
      </c>
    </row>
    <row r="54" spans="1:8" ht="12.75">
      <c r="A54" s="10" t="s">
        <v>52</v>
      </c>
      <c r="B54" s="10">
        <f aca="true" t="shared" si="5" ref="B54:H54">SUM(B45:B53)</f>
        <v>0</v>
      </c>
      <c r="C54" s="10">
        <f t="shared" si="5"/>
        <v>950</v>
      </c>
      <c r="D54" s="10">
        <f t="shared" si="5"/>
        <v>-1000</v>
      </c>
      <c r="E54" s="10">
        <f t="shared" si="5"/>
        <v>50</v>
      </c>
      <c r="F54" s="10">
        <f t="shared" si="5"/>
        <v>-50</v>
      </c>
      <c r="G54" s="10">
        <f t="shared" si="5"/>
        <v>0</v>
      </c>
      <c r="H54" s="10">
        <f t="shared" si="5"/>
        <v>50</v>
      </c>
    </row>
    <row r="56" ht="12.75">
      <c r="A56" s="1" t="s">
        <v>87</v>
      </c>
    </row>
    <row r="57" ht="12.75">
      <c r="A57" s="1" t="s">
        <v>88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1" manualBreakCount="1">
    <brk id="2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pane ySplit="7" topLeftCell="BM8" activePane="bottomLeft" state="frozen"/>
      <selection pane="topLeft" activeCell="D43" sqref="D43"/>
      <selection pane="bottomLeft" activeCell="A8" sqref="A8"/>
    </sheetView>
  </sheetViews>
  <sheetFormatPr defaultColWidth="9.33203125" defaultRowHeight="12.75"/>
  <cols>
    <col min="1" max="1" width="39.66015625" style="1" customWidth="1"/>
    <col min="2" max="8" width="12.83203125" style="1" customWidth="1"/>
    <col min="9" max="9" width="13.66015625" style="1" customWidth="1"/>
    <col min="10" max="14" width="12.83203125" style="1" customWidth="1"/>
    <col min="15" max="16384" width="9.33203125" style="1" customWidth="1"/>
  </cols>
  <sheetData>
    <row r="1" ht="12.75">
      <c r="A1" s="4" t="s">
        <v>166</v>
      </c>
    </row>
    <row r="2" ht="12.75">
      <c r="A2" s="3" t="s">
        <v>135</v>
      </c>
    </row>
    <row r="3" ht="12.75">
      <c r="A3" s="4" t="s">
        <v>167</v>
      </c>
    </row>
    <row r="4" ht="12.75">
      <c r="A4" s="4" t="s">
        <v>168</v>
      </c>
    </row>
    <row r="5" ht="12.75">
      <c r="A5" s="12" t="s">
        <v>169</v>
      </c>
    </row>
    <row r="7" spans="2:9" ht="12.75">
      <c r="B7" s="2" t="s">
        <v>0</v>
      </c>
      <c r="C7" s="2" t="s">
        <v>1</v>
      </c>
      <c r="D7" s="2" t="s">
        <v>2</v>
      </c>
      <c r="E7" s="2" t="s">
        <v>61</v>
      </c>
      <c r="F7" s="2" t="s">
        <v>3</v>
      </c>
      <c r="G7" s="2" t="s">
        <v>4</v>
      </c>
      <c r="H7" s="2" t="s">
        <v>5</v>
      </c>
      <c r="I7" s="2"/>
    </row>
    <row r="9" spans="1:8" ht="12.75">
      <c r="A9" s="5" t="s">
        <v>63</v>
      </c>
      <c r="B9" s="5"/>
      <c r="C9" s="5"/>
      <c r="D9" s="5"/>
      <c r="E9" s="5"/>
      <c r="F9" s="5"/>
      <c r="G9" s="5"/>
      <c r="H9" s="5"/>
    </row>
    <row r="11" ht="12.75">
      <c r="A11" s="3" t="s">
        <v>6</v>
      </c>
    </row>
    <row r="13" spans="1:7" ht="12.75">
      <c r="A13" s="6" t="s">
        <v>91</v>
      </c>
      <c r="B13" s="1">
        <v>1000</v>
      </c>
      <c r="D13" s="1">
        <v>-900</v>
      </c>
      <c r="G13" s="1">
        <v>-100</v>
      </c>
    </row>
    <row r="14" ht="12.75">
      <c r="A14" s="8"/>
    </row>
    <row r="15" spans="1:5" ht="12.75">
      <c r="A15" s="1" t="s">
        <v>24</v>
      </c>
      <c r="B15" s="1">
        <v>-50</v>
      </c>
      <c r="E15" s="1">
        <v>50</v>
      </c>
    </row>
    <row r="16" spans="1:8" ht="12.75">
      <c r="A16" s="6" t="s">
        <v>9</v>
      </c>
      <c r="F16" s="1">
        <v>-50</v>
      </c>
      <c r="H16" s="1">
        <v>50</v>
      </c>
    </row>
    <row r="17" spans="1:8" ht="12.75">
      <c r="A17" s="1" t="s">
        <v>93</v>
      </c>
      <c r="G17" s="1">
        <v>5</v>
      </c>
      <c r="H17" s="1">
        <v>-5</v>
      </c>
    </row>
    <row r="18" spans="1:5" ht="12.75">
      <c r="A18" s="6" t="s">
        <v>92</v>
      </c>
      <c r="B18" s="1">
        <v>-190</v>
      </c>
      <c r="E18" s="1">
        <v>190</v>
      </c>
    </row>
    <row r="19" spans="1:8" ht="12.75">
      <c r="A19" s="1" t="s">
        <v>28</v>
      </c>
      <c r="F19" s="1">
        <v>-190</v>
      </c>
      <c r="H19" s="1">
        <v>190</v>
      </c>
    </row>
    <row r="20" spans="1:8" ht="12.75">
      <c r="A20" s="1" t="s">
        <v>93</v>
      </c>
      <c r="G20" s="1">
        <v>95</v>
      </c>
      <c r="H20" s="1">
        <v>-95</v>
      </c>
    </row>
    <row r="21" spans="1:5" ht="12.75">
      <c r="A21" s="6" t="s">
        <v>24</v>
      </c>
      <c r="B21" s="1">
        <v>-40</v>
      </c>
      <c r="E21" s="1">
        <v>40</v>
      </c>
    </row>
    <row r="22" spans="1:8" ht="12.75">
      <c r="A22" s="1" t="s">
        <v>33</v>
      </c>
      <c r="F22" s="1">
        <v>-40</v>
      </c>
      <c r="H22" s="1">
        <v>40</v>
      </c>
    </row>
    <row r="24" spans="1:8" ht="12.75">
      <c r="A24" s="6" t="s">
        <v>55</v>
      </c>
      <c r="B24" s="1">
        <f aca="true" t="shared" si="0" ref="B24:H24">SUM(B13:B23)</f>
        <v>720</v>
      </c>
      <c r="C24" s="1">
        <f t="shared" si="0"/>
        <v>0</v>
      </c>
      <c r="D24" s="1">
        <f t="shared" si="0"/>
        <v>-900</v>
      </c>
      <c r="E24" s="1">
        <f t="shared" si="0"/>
        <v>280</v>
      </c>
      <c r="F24" s="1">
        <f t="shared" si="0"/>
        <v>-280</v>
      </c>
      <c r="G24" s="1">
        <f t="shared" si="0"/>
        <v>0</v>
      </c>
      <c r="H24" s="1">
        <f t="shared" si="0"/>
        <v>180</v>
      </c>
    </row>
    <row r="26" spans="1:7" ht="12.75">
      <c r="A26" s="1" t="s">
        <v>34</v>
      </c>
      <c r="B26" s="1">
        <v>270</v>
      </c>
      <c r="G26" s="1">
        <v>-270</v>
      </c>
    </row>
    <row r="27" spans="1:5" ht="12.75">
      <c r="A27" s="6" t="s">
        <v>25</v>
      </c>
      <c r="B27" s="1">
        <v>-110</v>
      </c>
      <c r="E27" s="1">
        <v>110</v>
      </c>
    </row>
    <row r="28" spans="1:8" ht="12.75">
      <c r="A28" s="1" t="s">
        <v>33</v>
      </c>
      <c r="F28" s="1">
        <v>-110</v>
      </c>
      <c r="H28" s="1">
        <v>110</v>
      </c>
    </row>
    <row r="29" spans="1:8" ht="12.75">
      <c r="A29" s="1" t="s">
        <v>100</v>
      </c>
      <c r="G29" s="1">
        <v>30</v>
      </c>
      <c r="H29" s="1">
        <v>-30</v>
      </c>
    </row>
    <row r="31" spans="1:8" ht="12.75">
      <c r="A31" s="22" t="s">
        <v>64</v>
      </c>
      <c r="B31" s="7">
        <f aca="true" t="shared" si="1" ref="B31:H31">SUM(B24:B29)</f>
        <v>880</v>
      </c>
      <c r="C31" s="7">
        <f t="shared" si="1"/>
        <v>0</v>
      </c>
      <c r="D31" s="7">
        <f t="shared" si="1"/>
        <v>-900</v>
      </c>
      <c r="E31" s="7">
        <f t="shared" si="1"/>
        <v>390</v>
      </c>
      <c r="F31" s="7">
        <f t="shared" si="1"/>
        <v>-390</v>
      </c>
      <c r="G31" s="7">
        <f t="shared" si="1"/>
        <v>-240</v>
      </c>
      <c r="H31" s="7">
        <f t="shared" si="1"/>
        <v>260</v>
      </c>
    </row>
    <row r="33" ht="12.75">
      <c r="A33" s="3" t="s">
        <v>12</v>
      </c>
    </row>
    <row r="35" spans="1:7" ht="12.75">
      <c r="A35" s="6" t="s">
        <v>91</v>
      </c>
      <c r="B35" s="1">
        <v>1000</v>
      </c>
      <c r="D35" s="1">
        <v>-900</v>
      </c>
      <c r="G35" s="1">
        <v>-100</v>
      </c>
    </row>
    <row r="36" ht="12.75">
      <c r="A36" s="8"/>
    </row>
    <row r="37" spans="1:5" ht="12.75">
      <c r="A37" s="1" t="s">
        <v>24</v>
      </c>
      <c r="B37" s="1">
        <v>-50</v>
      </c>
      <c r="E37" s="1">
        <v>50</v>
      </c>
    </row>
    <row r="38" spans="1:8" ht="12.75">
      <c r="A38" s="6" t="s">
        <v>9</v>
      </c>
      <c r="F38" s="1">
        <v>-50</v>
      </c>
      <c r="H38" s="1">
        <v>50</v>
      </c>
    </row>
    <row r="39" spans="1:8" ht="12.75">
      <c r="A39" s="1" t="s">
        <v>93</v>
      </c>
      <c r="G39" s="1">
        <v>5</v>
      </c>
      <c r="H39" s="1">
        <v>-5</v>
      </c>
    </row>
    <row r="40" spans="1:7" ht="12.75">
      <c r="A40" s="1" t="s">
        <v>26</v>
      </c>
      <c r="B40" s="1">
        <v>-190</v>
      </c>
      <c r="E40" s="1">
        <v>95</v>
      </c>
      <c r="G40" s="1">
        <v>95</v>
      </c>
    </row>
    <row r="41" spans="1:8" ht="12.75">
      <c r="A41" s="1" t="s">
        <v>28</v>
      </c>
      <c r="F41" s="1">
        <v>-95</v>
      </c>
      <c r="H41" s="1">
        <v>95</v>
      </c>
    </row>
    <row r="42" spans="1:5" ht="12.75">
      <c r="A42" s="6" t="s">
        <v>24</v>
      </c>
      <c r="B42" s="1">
        <v>-40</v>
      </c>
      <c r="E42" s="1">
        <v>40</v>
      </c>
    </row>
    <row r="43" spans="1:8" ht="12.75">
      <c r="A43" s="1" t="s">
        <v>33</v>
      </c>
      <c r="F43" s="1">
        <v>-40</v>
      </c>
      <c r="H43" s="1">
        <v>40</v>
      </c>
    </row>
    <row r="45" spans="1:8" ht="12.75">
      <c r="A45" s="6" t="s">
        <v>55</v>
      </c>
      <c r="B45" s="1">
        <f aca="true" t="shared" si="2" ref="B45:H45">SUM(B35:B44)</f>
        <v>720</v>
      </c>
      <c r="C45" s="1">
        <f t="shared" si="2"/>
        <v>0</v>
      </c>
      <c r="D45" s="1">
        <f t="shared" si="2"/>
        <v>-900</v>
      </c>
      <c r="E45" s="1">
        <f t="shared" si="2"/>
        <v>185</v>
      </c>
      <c r="F45" s="1">
        <f t="shared" si="2"/>
        <v>-185</v>
      </c>
      <c r="G45" s="1">
        <f t="shared" si="2"/>
        <v>0</v>
      </c>
      <c r="H45" s="1">
        <f t="shared" si="2"/>
        <v>180</v>
      </c>
    </row>
    <row r="47" spans="1:3" ht="12.75">
      <c r="A47" s="1" t="s">
        <v>35</v>
      </c>
      <c r="B47" s="1">
        <v>-720</v>
      </c>
      <c r="C47" s="1">
        <v>720</v>
      </c>
    </row>
    <row r="48" spans="1:9" ht="12.75">
      <c r="A48" s="15" t="s">
        <v>96</v>
      </c>
      <c r="B48" s="16"/>
      <c r="C48" s="16">
        <v>95</v>
      </c>
      <c r="D48" s="16"/>
      <c r="E48" s="16">
        <v>-95</v>
      </c>
      <c r="F48" s="16"/>
      <c r="G48" s="16"/>
      <c r="H48" s="17"/>
      <c r="I48" s="21" t="s">
        <v>98</v>
      </c>
    </row>
    <row r="49" spans="1:9" ht="12.75">
      <c r="A49" s="18" t="s">
        <v>97</v>
      </c>
      <c r="B49" s="19"/>
      <c r="C49" s="19">
        <v>-10</v>
      </c>
      <c r="D49" s="19"/>
      <c r="E49" s="19">
        <v>10</v>
      </c>
      <c r="F49" s="19"/>
      <c r="G49" s="19"/>
      <c r="H49" s="20"/>
      <c r="I49" s="21" t="s">
        <v>99</v>
      </c>
    </row>
    <row r="50" spans="1:8" ht="12.75">
      <c r="A50" s="1" t="s">
        <v>36</v>
      </c>
      <c r="F50" s="1">
        <v>85</v>
      </c>
      <c r="H50" s="1">
        <v>-85</v>
      </c>
    </row>
    <row r="52" spans="1:8" ht="12.75">
      <c r="A52" s="9" t="s">
        <v>64</v>
      </c>
      <c r="B52" s="10">
        <f aca="true" t="shared" si="3" ref="B52:H52">SUM(B45:B50)</f>
        <v>0</v>
      </c>
      <c r="C52" s="10">
        <f t="shared" si="3"/>
        <v>805</v>
      </c>
      <c r="D52" s="10">
        <f t="shared" si="3"/>
        <v>-900</v>
      </c>
      <c r="E52" s="10">
        <f t="shared" si="3"/>
        <v>100</v>
      </c>
      <c r="F52" s="10">
        <f t="shared" si="3"/>
        <v>-100</v>
      </c>
      <c r="G52" s="10">
        <f t="shared" si="3"/>
        <v>0</v>
      </c>
      <c r="H52" s="10">
        <f t="shared" si="3"/>
        <v>95</v>
      </c>
    </row>
    <row r="54" ht="12.75">
      <c r="A54" s="4" t="s">
        <v>47</v>
      </c>
    </row>
    <row r="56" spans="1:8" ht="12.75">
      <c r="A56" s="22" t="s">
        <v>69</v>
      </c>
      <c r="B56" s="7">
        <f aca="true" t="shared" si="4" ref="B56:H56">B31</f>
        <v>880</v>
      </c>
      <c r="C56" s="7">
        <f t="shared" si="4"/>
        <v>0</v>
      </c>
      <c r="D56" s="7">
        <f t="shared" si="4"/>
        <v>-900</v>
      </c>
      <c r="E56" s="7">
        <f t="shared" si="4"/>
        <v>390</v>
      </c>
      <c r="F56" s="7">
        <f t="shared" si="4"/>
        <v>-390</v>
      </c>
      <c r="G56" s="7">
        <f t="shared" si="4"/>
        <v>-240</v>
      </c>
      <c r="H56" s="7">
        <f t="shared" si="4"/>
        <v>260</v>
      </c>
    </row>
    <row r="58" spans="1:3" ht="12.75">
      <c r="A58" s="8" t="s">
        <v>37</v>
      </c>
      <c r="B58" s="1">
        <v>-720</v>
      </c>
      <c r="C58" s="1">
        <v>720</v>
      </c>
    </row>
    <row r="59" spans="1:5" ht="12.75">
      <c r="A59" s="6" t="s">
        <v>50</v>
      </c>
      <c r="B59" s="1">
        <v>110</v>
      </c>
      <c r="E59" s="1">
        <v>-110</v>
      </c>
    </row>
    <row r="60" spans="1:8" ht="12.75">
      <c r="A60" s="6" t="s">
        <v>103</v>
      </c>
      <c r="F60" s="1">
        <v>110</v>
      </c>
      <c r="H60" s="1">
        <v>-110</v>
      </c>
    </row>
    <row r="61" spans="1:8" ht="12.75">
      <c r="A61" s="1" t="s">
        <v>101</v>
      </c>
      <c r="G61" s="1">
        <v>-30</v>
      </c>
      <c r="H61" s="1">
        <v>30</v>
      </c>
    </row>
    <row r="62" spans="1:7" ht="12.75">
      <c r="A62" s="1" t="s">
        <v>39</v>
      </c>
      <c r="B62" s="1">
        <v>-270</v>
      </c>
      <c r="G62" s="1">
        <v>270</v>
      </c>
    </row>
    <row r="63" spans="1:5" ht="12.75">
      <c r="A63" s="1" t="s">
        <v>40</v>
      </c>
      <c r="C63" s="1">
        <v>85</v>
      </c>
      <c r="E63" s="1">
        <v>-85</v>
      </c>
    </row>
    <row r="64" spans="1:8" ht="12.75">
      <c r="A64" s="1" t="s">
        <v>104</v>
      </c>
      <c r="F64" s="1">
        <v>85</v>
      </c>
      <c r="H64" s="1">
        <v>-85</v>
      </c>
    </row>
    <row r="65" spans="1:8" ht="12.75">
      <c r="A65" s="11" t="s">
        <v>23</v>
      </c>
      <c r="B65" s="11"/>
      <c r="C65" s="11"/>
      <c r="D65" s="11"/>
      <c r="E65" s="11">
        <v>-95</v>
      </c>
      <c r="F65" s="11">
        <v>95</v>
      </c>
      <c r="G65" s="11"/>
      <c r="H65" s="11"/>
    </row>
    <row r="67" spans="1:8" ht="12.75">
      <c r="A67" s="9" t="s">
        <v>52</v>
      </c>
      <c r="B67" s="10">
        <f aca="true" t="shared" si="5" ref="B67:H67">SUM(B56:B66)</f>
        <v>0</v>
      </c>
      <c r="C67" s="10">
        <f t="shared" si="5"/>
        <v>805</v>
      </c>
      <c r="D67" s="10">
        <f t="shared" si="5"/>
        <v>-900</v>
      </c>
      <c r="E67" s="10">
        <f t="shared" si="5"/>
        <v>100</v>
      </c>
      <c r="F67" s="10">
        <f t="shared" si="5"/>
        <v>-100</v>
      </c>
      <c r="G67" s="10">
        <f t="shared" si="5"/>
        <v>0</v>
      </c>
      <c r="H67" s="10">
        <f t="shared" si="5"/>
        <v>95</v>
      </c>
    </row>
    <row r="69" ht="12.75">
      <c r="A69" s="1" t="s">
        <v>87</v>
      </c>
    </row>
    <row r="70" ht="12.75">
      <c r="A70" s="6" t="s">
        <v>95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2" manualBreakCount="2">
    <brk id="32" max="255" man="1"/>
    <brk id="5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7" topLeftCell="BM8" activePane="bottomLeft" state="frozen"/>
      <selection pane="topLeft" activeCell="D43" sqref="D43"/>
      <selection pane="bottomLeft" activeCell="A8" sqref="A8"/>
    </sheetView>
  </sheetViews>
  <sheetFormatPr defaultColWidth="9.33203125" defaultRowHeight="12.75"/>
  <cols>
    <col min="1" max="1" width="39.66015625" style="1" customWidth="1"/>
    <col min="2" max="8" width="12.83203125" style="1" customWidth="1"/>
    <col min="9" max="9" width="13.66015625" style="1" customWidth="1"/>
    <col min="10" max="14" width="12.83203125" style="1" customWidth="1"/>
    <col min="15" max="16384" width="9.33203125" style="1" customWidth="1"/>
  </cols>
  <sheetData>
    <row r="1" ht="12.75">
      <c r="A1" s="4" t="s">
        <v>171</v>
      </c>
    </row>
    <row r="2" ht="12.75">
      <c r="A2" s="4" t="s">
        <v>172</v>
      </c>
    </row>
    <row r="3" ht="12.75">
      <c r="A3" s="4" t="s">
        <v>139</v>
      </c>
    </row>
    <row r="4" ht="12.75">
      <c r="A4" s="4" t="s">
        <v>173</v>
      </c>
    </row>
    <row r="5" ht="12.75">
      <c r="A5" s="4" t="s">
        <v>174</v>
      </c>
    </row>
    <row r="6" ht="12.75">
      <c r="A6" s="4"/>
    </row>
    <row r="7" spans="2:9" ht="12.75">
      <c r="B7" s="2" t="s">
        <v>0</v>
      </c>
      <c r="C7" s="2" t="s">
        <v>1</v>
      </c>
      <c r="D7" s="2" t="s">
        <v>2</v>
      </c>
      <c r="E7" s="2" t="s">
        <v>61</v>
      </c>
      <c r="F7" s="2" t="s">
        <v>3</v>
      </c>
      <c r="G7" s="2" t="s">
        <v>4</v>
      </c>
      <c r="H7" s="2" t="s">
        <v>5</v>
      </c>
      <c r="I7" s="2"/>
    </row>
    <row r="9" spans="1:8" ht="12.75">
      <c r="A9" s="5" t="s">
        <v>63</v>
      </c>
      <c r="B9" s="5"/>
      <c r="C9" s="5"/>
      <c r="D9" s="5"/>
      <c r="E9" s="5"/>
      <c r="F9" s="5"/>
      <c r="G9" s="5"/>
      <c r="H9" s="5"/>
    </row>
    <row r="11" ht="12.75">
      <c r="A11" s="3" t="s">
        <v>6</v>
      </c>
    </row>
    <row r="13" spans="1:7" ht="12.75">
      <c r="A13" s="6" t="s">
        <v>91</v>
      </c>
      <c r="B13" s="1">
        <v>1000</v>
      </c>
      <c r="D13" s="1">
        <v>-900</v>
      </c>
      <c r="G13" s="1">
        <v>-100</v>
      </c>
    </row>
    <row r="14" ht="12.75">
      <c r="A14" s="8"/>
    </row>
    <row r="15" spans="1:5" ht="12.75">
      <c r="A15" s="1" t="s">
        <v>24</v>
      </c>
      <c r="B15" s="1">
        <v>-50</v>
      </c>
      <c r="E15" s="1">
        <v>50</v>
      </c>
    </row>
    <row r="16" spans="1:8" ht="12.75">
      <c r="A16" s="6" t="s">
        <v>9</v>
      </c>
      <c r="F16" s="1">
        <v>-50</v>
      </c>
      <c r="H16" s="1">
        <v>50</v>
      </c>
    </row>
    <row r="17" spans="1:8" ht="12.75">
      <c r="A17" s="1" t="s">
        <v>93</v>
      </c>
      <c r="G17" s="1">
        <v>5</v>
      </c>
      <c r="H17" s="1">
        <v>-5</v>
      </c>
    </row>
    <row r="18" spans="1:5" ht="12.75">
      <c r="A18" s="6" t="s">
        <v>92</v>
      </c>
      <c r="B18" s="1">
        <v>-50</v>
      </c>
      <c r="E18" s="1">
        <v>50</v>
      </c>
    </row>
    <row r="19" spans="1:8" ht="12.75">
      <c r="A19" s="1" t="s">
        <v>28</v>
      </c>
      <c r="F19" s="1">
        <v>-50</v>
      </c>
      <c r="H19" s="1">
        <v>50</v>
      </c>
    </row>
    <row r="20" spans="1:8" ht="12.75">
      <c r="A20" s="1" t="s">
        <v>93</v>
      </c>
      <c r="G20" s="1">
        <v>50</v>
      </c>
      <c r="H20" s="1">
        <v>-50</v>
      </c>
    </row>
    <row r="21" spans="1:5" ht="12.75">
      <c r="A21" s="6" t="s">
        <v>24</v>
      </c>
      <c r="B21" s="1">
        <v>-47</v>
      </c>
      <c r="E21" s="1">
        <v>47</v>
      </c>
    </row>
    <row r="22" spans="1:8" ht="12.75">
      <c r="A22" s="1" t="s">
        <v>33</v>
      </c>
      <c r="F22" s="1">
        <v>-47</v>
      </c>
      <c r="H22" s="1">
        <v>47</v>
      </c>
    </row>
    <row r="23" spans="1:8" ht="12.75">
      <c r="A23" s="1" t="s">
        <v>93</v>
      </c>
      <c r="G23" s="1">
        <v>2</v>
      </c>
      <c r="H23" s="1">
        <v>-2</v>
      </c>
    </row>
    <row r="25" spans="1:8" ht="12.75">
      <c r="A25" s="6" t="s">
        <v>55</v>
      </c>
      <c r="B25" s="1">
        <f aca="true" t="shared" si="0" ref="B25:H25">SUM(B13:B24)</f>
        <v>853</v>
      </c>
      <c r="C25" s="1">
        <f t="shared" si="0"/>
        <v>0</v>
      </c>
      <c r="D25" s="1">
        <f t="shared" si="0"/>
        <v>-900</v>
      </c>
      <c r="E25" s="1">
        <f t="shared" si="0"/>
        <v>147</v>
      </c>
      <c r="F25" s="1">
        <f t="shared" si="0"/>
        <v>-147</v>
      </c>
      <c r="G25" s="1">
        <f t="shared" si="0"/>
        <v>-43</v>
      </c>
      <c r="H25" s="1">
        <f t="shared" si="0"/>
        <v>90</v>
      </c>
    </row>
    <row r="27" spans="1:7" ht="12.75">
      <c r="A27" s="1" t="s">
        <v>34</v>
      </c>
      <c r="B27" s="1">
        <v>137</v>
      </c>
      <c r="G27" s="1">
        <v>-137</v>
      </c>
    </row>
    <row r="28" spans="1:5" ht="12.75">
      <c r="A28" s="6" t="s">
        <v>25</v>
      </c>
      <c r="B28" s="1">
        <v>-110</v>
      </c>
      <c r="E28" s="1">
        <v>110</v>
      </c>
    </row>
    <row r="29" spans="1:8" ht="12.75">
      <c r="A29" s="1" t="s">
        <v>33</v>
      </c>
      <c r="F29" s="1">
        <v>-110</v>
      </c>
      <c r="H29" s="1">
        <v>110</v>
      </c>
    </row>
    <row r="30" spans="1:8" ht="12.75">
      <c r="A30" s="1" t="s">
        <v>100</v>
      </c>
      <c r="G30" s="1">
        <v>20</v>
      </c>
      <c r="H30" s="1">
        <v>-20</v>
      </c>
    </row>
    <row r="32" spans="1:8" ht="12.75">
      <c r="A32" s="22" t="s">
        <v>64</v>
      </c>
      <c r="B32" s="7">
        <f aca="true" t="shared" si="1" ref="B32:H32">SUM(B25:B30)</f>
        <v>880</v>
      </c>
      <c r="C32" s="7">
        <f t="shared" si="1"/>
        <v>0</v>
      </c>
      <c r="D32" s="7">
        <f t="shared" si="1"/>
        <v>-900</v>
      </c>
      <c r="E32" s="7">
        <f t="shared" si="1"/>
        <v>257</v>
      </c>
      <c r="F32" s="7">
        <f t="shared" si="1"/>
        <v>-257</v>
      </c>
      <c r="G32" s="7">
        <f t="shared" si="1"/>
        <v>-160</v>
      </c>
      <c r="H32" s="7">
        <f t="shared" si="1"/>
        <v>180</v>
      </c>
    </row>
    <row r="34" ht="12.75">
      <c r="A34" s="3" t="s">
        <v>12</v>
      </c>
    </row>
    <row r="36" spans="1:7" ht="12.75">
      <c r="A36" s="8" t="s">
        <v>91</v>
      </c>
      <c r="B36" s="1">
        <v>1000</v>
      </c>
      <c r="D36" s="1">
        <v>-900</v>
      </c>
      <c r="G36" s="1">
        <v>-100</v>
      </c>
    </row>
    <row r="37" ht="12.75">
      <c r="A37" s="8"/>
    </row>
    <row r="38" spans="1:5" ht="12.75">
      <c r="A38" s="1" t="s">
        <v>24</v>
      </c>
      <c r="B38" s="1">
        <v>-50</v>
      </c>
      <c r="E38" s="1">
        <v>50</v>
      </c>
    </row>
    <row r="39" spans="1:8" ht="12.75">
      <c r="A39" s="6" t="s">
        <v>9</v>
      </c>
      <c r="F39" s="1">
        <v>-50</v>
      </c>
      <c r="H39" s="1">
        <v>50</v>
      </c>
    </row>
    <row r="40" spans="1:8" ht="12.75">
      <c r="A40" s="1" t="s">
        <v>93</v>
      </c>
      <c r="G40" s="1">
        <v>5</v>
      </c>
      <c r="H40" s="1">
        <v>-5</v>
      </c>
    </row>
    <row r="41" spans="1:7" ht="12.75">
      <c r="A41" s="1" t="s">
        <v>26</v>
      </c>
      <c r="B41" s="1">
        <v>-50</v>
      </c>
      <c r="G41" s="1">
        <v>50</v>
      </c>
    </row>
    <row r="42" spans="1:8" ht="12.75">
      <c r="A42" s="1" t="s">
        <v>28</v>
      </c>
      <c r="F42" s="1">
        <v>0</v>
      </c>
      <c r="H42" s="1">
        <v>0</v>
      </c>
    </row>
    <row r="43" spans="1:5" ht="12.75">
      <c r="A43" s="6" t="s">
        <v>24</v>
      </c>
      <c r="B43" s="1">
        <v>-47</v>
      </c>
      <c r="E43" s="1">
        <v>47</v>
      </c>
    </row>
    <row r="44" spans="1:8" ht="12.75">
      <c r="A44" s="1" t="s">
        <v>33</v>
      </c>
      <c r="F44" s="1">
        <v>-47</v>
      </c>
      <c r="H44" s="1">
        <v>47</v>
      </c>
    </row>
    <row r="45" spans="1:8" ht="12.75">
      <c r="A45" s="1" t="s">
        <v>93</v>
      </c>
      <c r="G45" s="1">
        <v>2</v>
      </c>
      <c r="H45" s="1">
        <v>-2</v>
      </c>
    </row>
    <row r="47" spans="1:8" ht="12.75">
      <c r="A47" s="6" t="s">
        <v>55</v>
      </c>
      <c r="B47" s="1">
        <f aca="true" t="shared" si="2" ref="B47:H47">SUM(B36:B46)</f>
        <v>853</v>
      </c>
      <c r="C47" s="1">
        <f t="shared" si="2"/>
        <v>0</v>
      </c>
      <c r="D47" s="1">
        <f t="shared" si="2"/>
        <v>-900</v>
      </c>
      <c r="E47" s="1">
        <f t="shared" si="2"/>
        <v>97</v>
      </c>
      <c r="F47" s="1">
        <f t="shared" si="2"/>
        <v>-97</v>
      </c>
      <c r="G47" s="1">
        <f t="shared" si="2"/>
        <v>-43</v>
      </c>
      <c r="H47" s="1">
        <f t="shared" si="2"/>
        <v>90</v>
      </c>
    </row>
    <row r="49" spans="1:3" ht="12.75">
      <c r="A49" s="1" t="s">
        <v>35</v>
      </c>
      <c r="B49" s="1">
        <v>-853</v>
      </c>
      <c r="C49" s="1">
        <v>853</v>
      </c>
    </row>
    <row r="51" spans="1:8" ht="12.75">
      <c r="A51" s="9" t="s">
        <v>64</v>
      </c>
      <c r="B51" s="10">
        <f aca="true" t="shared" si="3" ref="B51:H51">SUM(B47:B49)</f>
        <v>0</v>
      </c>
      <c r="C51" s="10">
        <f t="shared" si="3"/>
        <v>853</v>
      </c>
      <c r="D51" s="10">
        <f t="shared" si="3"/>
        <v>-900</v>
      </c>
      <c r="E51" s="10">
        <f t="shared" si="3"/>
        <v>97</v>
      </c>
      <c r="F51" s="10">
        <f t="shared" si="3"/>
        <v>-97</v>
      </c>
      <c r="G51" s="10">
        <f t="shared" si="3"/>
        <v>-43</v>
      </c>
      <c r="H51" s="10">
        <f t="shared" si="3"/>
        <v>90</v>
      </c>
    </row>
    <row r="53" ht="12.75">
      <c r="A53" s="4" t="s">
        <v>47</v>
      </c>
    </row>
    <row r="55" spans="1:8" ht="12.75">
      <c r="A55" s="22" t="s">
        <v>69</v>
      </c>
      <c r="B55" s="7">
        <f aca="true" t="shared" si="4" ref="B55:H55">B32</f>
        <v>880</v>
      </c>
      <c r="C55" s="7">
        <f t="shared" si="4"/>
        <v>0</v>
      </c>
      <c r="D55" s="7">
        <f t="shared" si="4"/>
        <v>-900</v>
      </c>
      <c r="E55" s="7">
        <f t="shared" si="4"/>
        <v>257</v>
      </c>
      <c r="F55" s="7">
        <f t="shared" si="4"/>
        <v>-257</v>
      </c>
      <c r="G55" s="7">
        <f t="shared" si="4"/>
        <v>-160</v>
      </c>
      <c r="H55" s="7">
        <f t="shared" si="4"/>
        <v>180</v>
      </c>
    </row>
    <row r="57" spans="1:3" ht="12.75">
      <c r="A57" s="8" t="s">
        <v>37</v>
      </c>
      <c r="B57" s="1">
        <v>-853</v>
      </c>
      <c r="C57" s="1">
        <v>853</v>
      </c>
    </row>
    <row r="58" spans="1:5" ht="12.75">
      <c r="A58" s="6" t="s">
        <v>50</v>
      </c>
      <c r="B58" s="1">
        <v>110</v>
      </c>
      <c r="E58" s="1">
        <v>-110</v>
      </c>
    </row>
    <row r="59" spans="1:8" ht="12.75">
      <c r="A59" s="1" t="s">
        <v>103</v>
      </c>
      <c r="F59" s="1">
        <v>110</v>
      </c>
      <c r="H59" s="1">
        <v>-110</v>
      </c>
    </row>
    <row r="60" spans="1:8" ht="12.75">
      <c r="A60" s="1" t="s">
        <v>105</v>
      </c>
      <c r="G60" s="1">
        <v>-20</v>
      </c>
      <c r="H60" s="1">
        <v>20</v>
      </c>
    </row>
    <row r="61" spans="1:7" ht="12.75">
      <c r="A61" s="6" t="s">
        <v>106</v>
      </c>
      <c r="B61" s="1">
        <v>-137</v>
      </c>
      <c r="G61" s="1">
        <v>137</v>
      </c>
    </row>
    <row r="62" spans="1:8" ht="12.75">
      <c r="A62" s="1" t="s">
        <v>40</v>
      </c>
      <c r="C62" s="1">
        <v>0</v>
      </c>
      <c r="H62" s="1">
        <v>0</v>
      </c>
    </row>
    <row r="63" spans="1:8" ht="12.75">
      <c r="A63" s="11" t="s">
        <v>23</v>
      </c>
      <c r="B63" s="11"/>
      <c r="C63" s="11"/>
      <c r="D63" s="11"/>
      <c r="E63" s="11">
        <v>-50</v>
      </c>
      <c r="F63" s="11">
        <v>50</v>
      </c>
      <c r="G63" s="11"/>
      <c r="H63" s="11"/>
    </row>
    <row r="65" spans="1:8" ht="12.75">
      <c r="A65" s="9" t="s">
        <v>52</v>
      </c>
      <c r="B65" s="10">
        <f aca="true" t="shared" si="5" ref="B65:H65">SUM(B55:B64)</f>
        <v>0</v>
      </c>
      <c r="C65" s="10">
        <f t="shared" si="5"/>
        <v>853</v>
      </c>
      <c r="D65" s="10">
        <f t="shared" si="5"/>
        <v>-900</v>
      </c>
      <c r="E65" s="10">
        <f t="shared" si="5"/>
        <v>97</v>
      </c>
      <c r="F65" s="10">
        <f t="shared" si="5"/>
        <v>-97</v>
      </c>
      <c r="G65" s="10">
        <f t="shared" si="5"/>
        <v>-43</v>
      </c>
      <c r="H65" s="10">
        <f t="shared" si="5"/>
        <v>90</v>
      </c>
    </row>
    <row r="67" ht="12.75">
      <c r="A67" s="6" t="s">
        <v>201</v>
      </c>
    </row>
    <row r="68" ht="12.75">
      <c r="A68" s="6" t="s">
        <v>202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2" manualBreakCount="2">
    <brk id="33" max="255" man="1"/>
    <brk id="5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pane ySplit="8" topLeftCell="BM9" activePane="bottomLeft" state="frozen"/>
      <selection pane="topLeft" activeCell="B90" sqref="B90"/>
      <selection pane="bottomLeft" activeCell="A9" sqref="A9"/>
    </sheetView>
  </sheetViews>
  <sheetFormatPr defaultColWidth="9.33203125" defaultRowHeight="12.75"/>
  <cols>
    <col min="1" max="1" width="39.66015625" style="1" customWidth="1"/>
    <col min="2" max="15" width="12.83203125" style="1" customWidth="1"/>
    <col min="16" max="16384" width="9.33203125" style="1" customWidth="1"/>
  </cols>
  <sheetData>
    <row r="1" ht="12.75">
      <c r="A1" s="4" t="s">
        <v>175</v>
      </c>
    </row>
    <row r="2" ht="12.75">
      <c r="A2" s="4" t="s">
        <v>181</v>
      </c>
    </row>
    <row r="3" ht="12.75">
      <c r="A3" s="4" t="s">
        <v>182</v>
      </c>
    </row>
    <row r="4" ht="12.75">
      <c r="A4" s="4" t="s">
        <v>183</v>
      </c>
    </row>
    <row r="5" ht="12.75">
      <c r="A5" s="4" t="s">
        <v>184</v>
      </c>
    </row>
    <row r="6" ht="12.75">
      <c r="A6" s="4" t="s">
        <v>185</v>
      </c>
    </row>
    <row r="8" spans="2:10" ht="12.75">
      <c r="B8" s="2" t="s">
        <v>0</v>
      </c>
      <c r="C8" s="2" t="s">
        <v>1</v>
      </c>
      <c r="D8" s="2" t="s">
        <v>2</v>
      </c>
      <c r="E8" s="2" t="s">
        <v>61</v>
      </c>
      <c r="F8" s="2" t="s">
        <v>74</v>
      </c>
      <c r="G8" s="2" t="s">
        <v>3</v>
      </c>
      <c r="H8" s="2" t="s">
        <v>4</v>
      </c>
      <c r="I8" s="2" t="s">
        <v>5</v>
      </c>
      <c r="J8" s="2" t="s">
        <v>75</v>
      </c>
    </row>
    <row r="10" spans="1:10" ht="12.7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5"/>
    </row>
    <row r="13" ht="12.75">
      <c r="A13" s="3" t="s">
        <v>6</v>
      </c>
    </row>
    <row r="15" spans="1:4" ht="12.75">
      <c r="A15" s="8" t="s">
        <v>11</v>
      </c>
      <c r="B15" s="1">
        <v>1000</v>
      </c>
      <c r="D15" s="1">
        <v>-1000</v>
      </c>
    </row>
    <row r="16" spans="1:5" ht="12.75">
      <c r="A16" s="1" t="s">
        <v>24</v>
      </c>
      <c r="B16" s="1">
        <v>-50</v>
      </c>
      <c r="E16" s="1">
        <v>50</v>
      </c>
    </row>
    <row r="17" spans="1:9" ht="12.75">
      <c r="A17" s="1" t="s">
        <v>9</v>
      </c>
      <c r="G17" s="1">
        <v>-50</v>
      </c>
      <c r="I17" s="1">
        <v>50</v>
      </c>
    </row>
    <row r="19" spans="1:10" ht="12.75">
      <c r="A19" s="1" t="s">
        <v>102</v>
      </c>
      <c r="B19" s="1">
        <f>SUM(B15:B18)</f>
        <v>950</v>
      </c>
      <c r="C19" s="1">
        <f aca="true" t="shared" si="0" ref="C19:J19">SUM(C15:C18)</f>
        <v>0</v>
      </c>
      <c r="D19" s="1">
        <f t="shared" si="0"/>
        <v>-1000</v>
      </c>
      <c r="E19" s="1">
        <f t="shared" si="0"/>
        <v>50</v>
      </c>
      <c r="F19" s="1">
        <f t="shared" si="0"/>
        <v>0</v>
      </c>
      <c r="G19" s="1">
        <f t="shared" si="0"/>
        <v>-50</v>
      </c>
      <c r="H19" s="1">
        <f t="shared" si="0"/>
        <v>0</v>
      </c>
      <c r="I19" s="1">
        <f t="shared" si="0"/>
        <v>50</v>
      </c>
      <c r="J19" s="1">
        <f t="shared" si="0"/>
        <v>0</v>
      </c>
    </row>
    <row r="21" spans="1:8" ht="12.75">
      <c r="A21" s="6" t="s">
        <v>16</v>
      </c>
      <c r="B21" s="1">
        <v>190</v>
      </c>
      <c r="H21" s="1">
        <v>-190</v>
      </c>
    </row>
    <row r="22" spans="1:5" ht="12.75">
      <c r="A22" s="6" t="s">
        <v>25</v>
      </c>
      <c r="B22" s="1">
        <v>-60</v>
      </c>
      <c r="E22" s="1">
        <v>60</v>
      </c>
    </row>
    <row r="23" spans="1:9" ht="12.75">
      <c r="A23" s="1" t="s">
        <v>9</v>
      </c>
      <c r="G23" s="1">
        <v>-60</v>
      </c>
      <c r="I23" s="1">
        <v>60</v>
      </c>
    </row>
    <row r="24" spans="1:9" ht="12.75">
      <c r="A24" s="1" t="s">
        <v>10</v>
      </c>
      <c r="H24" s="1">
        <v>10</v>
      </c>
      <c r="I24" s="1">
        <v>-10</v>
      </c>
    </row>
    <row r="26" spans="1:10" ht="12.75">
      <c r="A26" s="7" t="s">
        <v>14</v>
      </c>
      <c r="B26" s="7">
        <f>SUM(B19:B24)</f>
        <v>1080</v>
      </c>
      <c r="C26" s="7">
        <f aca="true" t="shared" si="1" ref="C26:J26">SUM(C19:C24)</f>
        <v>0</v>
      </c>
      <c r="D26" s="7">
        <f t="shared" si="1"/>
        <v>-1000</v>
      </c>
      <c r="E26" s="7">
        <f t="shared" si="1"/>
        <v>110</v>
      </c>
      <c r="F26" s="7">
        <f t="shared" si="1"/>
        <v>0</v>
      </c>
      <c r="G26" s="7">
        <f t="shared" si="1"/>
        <v>-110</v>
      </c>
      <c r="H26" s="7">
        <f t="shared" si="1"/>
        <v>-180</v>
      </c>
      <c r="I26" s="7">
        <f t="shared" si="1"/>
        <v>100</v>
      </c>
      <c r="J26" s="7">
        <f t="shared" si="1"/>
        <v>0</v>
      </c>
    </row>
    <row r="28" ht="12.75">
      <c r="A28" s="3" t="s">
        <v>12</v>
      </c>
    </row>
    <row r="30" spans="1:4" ht="12.75">
      <c r="A30" s="8" t="s">
        <v>11</v>
      </c>
      <c r="B30" s="1">
        <v>1000</v>
      </c>
      <c r="D30" s="1">
        <v>-1000</v>
      </c>
    </row>
    <row r="31" spans="1:5" ht="12.75">
      <c r="A31" s="1" t="s">
        <v>24</v>
      </c>
      <c r="B31" s="1">
        <v>-50</v>
      </c>
      <c r="E31" s="1">
        <v>50</v>
      </c>
    </row>
    <row r="32" spans="1:9" ht="12.75">
      <c r="A32" s="1" t="s">
        <v>9</v>
      </c>
      <c r="G32" s="1">
        <v>-50</v>
      </c>
      <c r="I32" s="1">
        <v>50</v>
      </c>
    </row>
    <row r="34" spans="1:10" ht="12.75">
      <c r="A34" s="1" t="s">
        <v>114</v>
      </c>
      <c r="B34" s="1">
        <f>SUM(B30:B33)</f>
        <v>950</v>
      </c>
      <c r="C34" s="1">
        <f aca="true" t="shared" si="2" ref="C34:J34">SUM(C30:C33)</f>
        <v>0</v>
      </c>
      <c r="D34" s="1">
        <f t="shared" si="2"/>
        <v>-1000</v>
      </c>
      <c r="E34" s="1">
        <f t="shared" si="2"/>
        <v>50</v>
      </c>
      <c r="F34" s="1">
        <f t="shared" si="2"/>
        <v>0</v>
      </c>
      <c r="G34" s="1">
        <f t="shared" si="2"/>
        <v>-50</v>
      </c>
      <c r="H34" s="1">
        <f t="shared" si="2"/>
        <v>0</v>
      </c>
      <c r="I34" s="1">
        <f t="shared" si="2"/>
        <v>50</v>
      </c>
      <c r="J34" s="1">
        <f t="shared" si="2"/>
        <v>0</v>
      </c>
    </row>
    <row r="36" spans="1:3" ht="12.75">
      <c r="A36" s="1" t="s">
        <v>13</v>
      </c>
      <c r="B36" s="1">
        <v>-950</v>
      </c>
      <c r="C36" s="1">
        <v>950</v>
      </c>
    </row>
    <row r="38" spans="1:10" ht="12.75">
      <c r="A38" s="9" t="s">
        <v>14</v>
      </c>
      <c r="B38" s="10">
        <f>SUM(B34:B36)</f>
        <v>0</v>
      </c>
      <c r="C38" s="10">
        <f aca="true" t="shared" si="3" ref="C38:J38">SUM(C34:C36)</f>
        <v>950</v>
      </c>
      <c r="D38" s="10">
        <f t="shared" si="3"/>
        <v>-1000</v>
      </c>
      <c r="E38" s="10">
        <f t="shared" si="3"/>
        <v>50</v>
      </c>
      <c r="F38" s="10">
        <f t="shared" si="3"/>
        <v>0</v>
      </c>
      <c r="G38" s="10">
        <f t="shared" si="3"/>
        <v>-50</v>
      </c>
      <c r="H38" s="10">
        <f t="shared" si="3"/>
        <v>0</v>
      </c>
      <c r="I38" s="10">
        <f t="shared" si="3"/>
        <v>50</v>
      </c>
      <c r="J38" s="10">
        <f t="shared" si="3"/>
        <v>0</v>
      </c>
    </row>
    <row r="40" ht="12.75">
      <c r="A40" s="3" t="s">
        <v>15</v>
      </c>
    </row>
    <row r="42" spans="1:10" ht="12.75">
      <c r="A42" s="7" t="s">
        <v>17</v>
      </c>
      <c r="B42" s="7">
        <f aca="true" t="shared" si="4" ref="B42:J42">B26</f>
        <v>1080</v>
      </c>
      <c r="C42" s="7">
        <f t="shared" si="4"/>
        <v>0</v>
      </c>
      <c r="D42" s="7">
        <f t="shared" si="4"/>
        <v>-1000</v>
      </c>
      <c r="E42" s="7">
        <f t="shared" si="4"/>
        <v>110</v>
      </c>
      <c r="F42" s="7">
        <f t="shared" si="4"/>
        <v>0</v>
      </c>
      <c r="G42" s="7">
        <f t="shared" si="4"/>
        <v>-110</v>
      </c>
      <c r="H42" s="7">
        <f t="shared" si="4"/>
        <v>-180</v>
      </c>
      <c r="I42" s="7">
        <f t="shared" si="4"/>
        <v>100</v>
      </c>
      <c r="J42" s="7">
        <f t="shared" si="4"/>
        <v>0</v>
      </c>
    </row>
    <row r="44" spans="1:3" ht="12.75">
      <c r="A44" s="1" t="s">
        <v>18</v>
      </c>
      <c r="B44" s="1">
        <v>-950</v>
      </c>
      <c r="C44" s="1">
        <v>950</v>
      </c>
    </row>
    <row r="45" spans="1:8" ht="12.75">
      <c r="A45" s="1" t="s">
        <v>19</v>
      </c>
      <c r="B45" s="1">
        <v>-190</v>
      </c>
      <c r="H45" s="1">
        <v>190</v>
      </c>
    </row>
    <row r="46" spans="1:9" ht="12.75">
      <c r="A46" s="6" t="s">
        <v>20</v>
      </c>
      <c r="B46" s="1">
        <v>60</v>
      </c>
      <c r="I46" s="1">
        <v>-60</v>
      </c>
    </row>
    <row r="47" spans="1:9" ht="12.75">
      <c r="A47" s="1" t="s">
        <v>21</v>
      </c>
      <c r="H47" s="1">
        <v>-10</v>
      </c>
      <c r="I47" s="1">
        <v>10</v>
      </c>
    </row>
    <row r="48" spans="1:10" ht="12.75">
      <c r="A48" s="11" t="s">
        <v>23</v>
      </c>
      <c r="B48" s="11"/>
      <c r="C48" s="11"/>
      <c r="D48" s="11"/>
      <c r="E48" s="11">
        <v>-60</v>
      </c>
      <c r="F48" s="11"/>
      <c r="G48" s="11">
        <v>60</v>
      </c>
      <c r="H48" s="11"/>
      <c r="I48" s="11"/>
      <c r="J48" s="11"/>
    </row>
    <row r="50" spans="1:10" ht="12.75">
      <c r="A50" s="10" t="s">
        <v>22</v>
      </c>
      <c r="B50" s="10">
        <f aca="true" t="shared" si="5" ref="B50:J50">SUM(B42:B49)</f>
        <v>0</v>
      </c>
      <c r="C50" s="10">
        <f t="shared" si="5"/>
        <v>950</v>
      </c>
      <c r="D50" s="10">
        <f t="shared" si="5"/>
        <v>-1000</v>
      </c>
      <c r="E50" s="10">
        <f t="shared" si="5"/>
        <v>50</v>
      </c>
      <c r="F50" s="10">
        <f t="shared" si="5"/>
        <v>0</v>
      </c>
      <c r="G50" s="10">
        <f t="shared" si="5"/>
        <v>-50</v>
      </c>
      <c r="H50" s="10">
        <f t="shared" si="5"/>
        <v>0</v>
      </c>
      <c r="I50" s="10">
        <f t="shared" si="5"/>
        <v>50</v>
      </c>
      <c r="J50" s="10">
        <f t="shared" si="5"/>
        <v>0</v>
      </c>
    </row>
    <row r="52" spans="1:10" ht="12.75">
      <c r="A52" s="5" t="s">
        <v>54</v>
      </c>
      <c r="B52" s="5"/>
      <c r="C52" s="5"/>
      <c r="D52" s="5"/>
      <c r="E52" s="5"/>
      <c r="F52" s="5"/>
      <c r="G52" s="5"/>
      <c r="H52" s="5"/>
      <c r="I52" s="5"/>
      <c r="J52" s="5"/>
    </row>
    <row r="54" ht="12.75">
      <c r="A54" s="3" t="s">
        <v>6</v>
      </c>
    </row>
    <row r="56" spans="1:10" ht="12.75">
      <c r="A56" s="1" t="s">
        <v>55</v>
      </c>
      <c r="B56" s="1">
        <f aca="true" t="shared" si="6" ref="B56:J56">B26</f>
        <v>1080</v>
      </c>
      <c r="C56" s="1">
        <f t="shared" si="6"/>
        <v>0</v>
      </c>
      <c r="D56" s="1">
        <f t="shared" si="6"/>
        <v>-1000</v>
      </c>
      <c r="E56" s="1">
        <f t="shared" si="6"/>
        <v>110</v>
      </c>
      <c r="F56" s="1">
        <f t="shared" si="6"/>
        <v>0</v>
      </c>
      <c r="G56" s="1">
        <f t="shared" si="6"/>
        <v>-110</v>
      </c>
      <c r="H56" s="1">
        <f t="shared" si="6"/>
        <v>-180</v>
      </c>
      <c r="I56" s="1">
        <f t="shared" si="6"/>
        <v>100</v>
      </c>
      <c r="J56" s="1">
        <f t="shared" si="6"/>
        <v>0</v>
      </c>
    </row>
    <row r="58" spans="1:5" ht="12.75">
      <c r="A58" s="1" t="s">
        <v>41</v>
      </c>
      <c r="B58" s="1">
        <v>-120</v>
      </c>
      <c r="E58" s="1">
        <v>120</v>
      </c>
    </row>
    <row r="59" spans="1:9" ht="12.75">
      <c r="A59" s="1" t="s">
        <v>9</v>
      </c>
      <c r="G59" s="1">
        <v>-120</v>
      </c>
      <c r="I59" s="1">
        <v>120</v>
      </c>
    </row>
    <row r="60" spans="1:9" ht="12.75">
      <c r="A60" s="1" t="s">
        <v>10</v>
      </c>
      <c r="H60" s="1">
        <v>20</v>
      </c>
      <c r="I60" s="1">
        <v>-20</v>
      </c>
    </row>
    <row r="61" spans="1:8" ht="12.75">
      <c r="A61" s="1" t="s">
        <v>43</v>
      </c>
      <c r="B61" s="1">
        <v>40</v>
      </c>
      <c r="H61" s="1">
        <v>-40</v>
      </c>
    </row>
    <row r="62" spans="1:6" ht="12.75">
      <c r="A62" s="1" t="s">
        <v>76</v>
      </c>
      <c r="B62" s="1">
        <v>-1000</v>
      </c>
      <c r="F62" s="1">
        <v>1000</v>
      </c>
    </row>
    <row r="63" spans="1:6" ht="12.75">
      <c r="A63" s="1" t="s">
        <v>77</v>
      </c>
      <c r="D63" s="1">
        <v>1100</v>
      </c>
      <c r="F63" s="1">
        <v>-1100</v>
      </c>
    </row>
    <row r="64" spans="1:6" ht="12.75">
      <c r="A64" s="1" t="s">
        <v>78</v>
      </c>
      <c r="D64" s="1">
        <v>-5</v>
      </c>
      <c r="F64" s="1">
        <v>5</v>
      </c>
    </row>
    <row r="65" spans="1:10" ht="12.75">
      <c r="A65" s="1" t="s">
        <v>79</v>
      </c>
      <c r="G65" s="1">
        <v>1100</v>
      </c>
      <c r="J65" s="1">
        <v>-1100</v>
      </c>
    </row>
    <row r="66" spans="1:9" ht="12.75">
      <c r="A66" s="1" t="s">
        <v>80</v>
      </c>
      <c r="G66" s="1">
        <v>-1000</v>
      </c>
      <c r="I66" s="1">
        <v>1000</v>
      </c>
    </row>
    <row r="67" spans="1:9" ht="12.75">
      <c r="A67" s="1" t="s">
        <v>84</v>
      </c>
      <c r="H67" s="1">
        <v>200</v>
      </c>
      <c r="I67" s="1">
        <v>-200</v>
      </c>
    </row>
    <row r="69" spans="1:10" ht="12.75">
      <c r="A69" s="7" t="s">
        <v>44</v>
      </c>
      <c r="B69" s="7">
        <f aca="true" t="shared" si="7" ref="B69:J69">SUM(B56:B68)</f>
        <v>0</v>
      </c>
      <c r="C69" s="7">
        <f t="shared" si="7"/>
        <v>0</v>
      </c>
      <c r="D69" s="7">
        <f t="shared" si="7"/>
        <v>95</v>
      </c>
      <c r="E69" s="7">
        <f t="shared" si="7"/>
        <v>230</v>
      </c>
      <c r="F69" s="7">
        <f t="shared" si="7"/>
        <v>-95</v>
      </c>
      <c r="G69" s="7">
        <f t="shared" si="7"/>
        <v>-130</v>
      </c>
      <c r="H69" s="7">
        <f t="shared" si="7"/>
        <v>0</v>
      </c>
      <c r="I69" s="7">
        <f t="shared" si="7"/>
        <v>1000</v>
      </c>
      <c r="J69" s="7">
        <f t="shared" si="7"/>
        <v>-1100</v>
      </c>
    </row>
    <row r="71" ht="12.75">
      <c r="A71" s="3" t="s">
        <v>12</v>
      </c>
    </row>
    <row r="73" spans="1:10" ht="12.75">
      <c r="A73" s="1" t="s">
        <v>55</v>
      </c>
      <c r="B73" s="1">
        <f aca="true" t="shared" si="8" ref="B73:J73">B38</f>
        <v>0</v>
      </c>
      <c r="C73" s="1">
        <f t="shared" si="8"/>
        <v>950</v>
      </c>
      <c r="D73" s="1">
        <f t="shared" si="8"/>
        <v>-1000</v>
      </c>
      <c r="E73" s="1">
        <f t="shared" si="8"/>
        <v>50</v>
      </c>
      <c r="F73" s="1">
        <f t="shared" si="8"/>
        <v>0</v>
      </c>
      <c r="G73" s="1">
        <f t="shared" si="8"/>
        <v>-50</v>
      </c>
      <c r="H73" s="1">
        <f t="shared" si="8"/>
        <v>0</v>
      </c>
      <c r="I73" s="1">
        <f t="shared" si="8"/>
        <v>50</v>
      </c>
      <c r="J73" s="1">
        <f t="shared" si="8"/>
        <v>0</v>
      </c>
    </row>
    <row r="75" spans="1:6" ht="12.75">
      <c r="A75" s="1" t="s">
        <v>76</v>
      </c>
      <c r="C75" s="1">
        <v>-950</v>
      </c>
      <c r="F75" s="1">
        <v>950</v>
      </c>
    </row>
    <row r="76" spans="1:6" ht="12.75">
      <c r="A76" s="1" t="s">
        <v>77</v>
      </c>
      <c r="D76" s="1">
        <v>1100</v>
      </c>
      <c r="F76" s="1">
        <v>-1100</v>
      </c>
    </row>
    <row r="77" spans="1:6" ht="12.75">
      <c r="A77" s="1" t="s">
        <v>78</v>
      </c>
      <c r="D77" s="1">
        <v>-5</v>
      </c>
      <c r="F77" s="1">
        <v>5</v>
      </c>
    </row>
    <row r="78" spans="1:10" ht="12.75">
      <c r="A78" s="1" t="s">
        <v>79</v>
      </c>
      <c r="G78" s="1">
        <v>1100</v>
      </c>
      <c r="J78" s="1">
        <v>-1100</v>
      </c>
    </row>
    <row r="79" spans="1:9" ht="12.75">
      <c r="A79" s="1" t="s">
        <v>80</v>
      </c>
      <c r="G79" s="1">
        <v>-950</v>
      </c>
      <c r="I79" s="1">
        <v>950</v>
      </c>
    </row>
    <row r="81" spans="1:10" ht="12.75">
      <c r="A81" s="10" t="s">
        <v>44</v>
      </c>
      <c r="B81" s="10">
        <f aca="true" t="shared" si="9" ref="B81:J81">SUM(B73:B80)</f>
        <v>0</v>
      </c>
      <c r="C81" s="10">
        <f t="shared" si="9"/>
        <v>0</v>
      </c>
      <c r="D81" s="10">
        <f t="shared" si="9"/>
        <v>95</v>
      </c>
      <c r="E81" s="10">
        <f t="shared" si="9"/>
        <v>50</v>
      </c>
      <c r="F81" s="10">
        <f t="shared" si="9"/>
        <v>-145</v>
      </c>
      <c r="G81" s="10">
        <f t="shared" si="9"/>
        <v>100</v>
      </c>
      <c r="H81" s="10">
        <f t="shared" si="9"/>
        <v>0</v>
      </c>
      <c r="I81" s="10">
        <f t="shared" si="9"/>
        <v>1000</v>
      </c>
      <c r="J81" s="10">
        <f t="shared" si="9"/>
        <v>-1100</v>
      </c>
    </row>
    <row r="83" ht="12.75">
      <c r="A83" s="3" t="s">
        <v>47</v>
      </c>
    </row>
    <row r="85" spans="1:10" ht="12.75">
      <c r="A85" s="1" t="s">
        <v>57</v>
      </c>
      <c r="B85" s="1">
        <f aca="true" t="shared" si="10" ref="B85:I85">B50</f>
        <v>0</v>
      </c>
      <c r="C85" s="1">
        <f t="shared" si="10"/>
        <v>950</v>
      </c>
      <c r="D85" s="1">
        <f t="shared" si="10"/>
        <v>-1000</v>
      </c>
      <c r="E85" s="1">
        <f t="shared" si="10"/>
        <v>50</v>
      </c>
      <c r="F85" s="1">
        <f t="shared" si="10"/>
        <v>0</v>
      </c>
      <c r="G85" s="1">
        <f t="shared" si="10"/>
        <v>-50</v>
      </c>
      <c r="H85" s="1">
        <f t="shared" si="10"/>
        <v>0</v>
      </c>
      <c r="I85" s="1">
        <f t="shared" si="10"/>
        <v>50</v>
      </c>
      <c r="J85" s="1">
        <f>J50</f>
        <v>0</v>
      </c>
    </row>
    <row r="86" spans="1:10" ht="12.75">
      <c r="A86" s="1" t="s">
        <v>48</v>
      </c>
      <c r="B86" s="1">
        <f>SUM(B58:B67)</f>
        <v>-1080</v>
      </c>
      <c r="C86" s="1">
        <f aca="true" t="shared" si="11" ref="C86:J86">SUM(C58:C67)</f>
        <v>0</v>
      </c>
      <c r="D86" s="1">
        <f t="shared" si="11"/>
        <v>1095</v>
      </c>
      <c r="E86" s="1">
        <f t="shared" si="11"/>
        <v>120</v>
      </c>
      <c r="F86" s="1">
        <f t="shared" si="11"/>
        <v>-95</v>
      </c>
      <c r="G86" s="1">
        <f t="shared" si="11"/>
        <v>-20</v>
      </c>
      <c r="H86" s="1">
        <f t="shared" si="11"/>
        <v>180</v>
      </c>
      <c r="I86" s="1">
        <f t="shared" si="11"/>
        <v>900</v>
      </c>
      <c r="J86" s="1">
        <f t="shared" si="11"/>
        <v>-1100</v>
      </c>
    </row>
    <row r="87" spans="1:10" ht="12.75">
      <c r="A87" s="14" t="s">
        <v>49</v>
      </c>
      <c r="B87" s="14">
        <f aca="true" t="shared" si="12" ref="B87:J87">SUM(B85:B86)</f>
        <v>-1080</v>
      </c>
      <c r="C87" s="14">
        <f t="shared" si="12"/>
        <v>950</v>
      </c>
      <c r="D87" s="14">
        <f t="shared" si="12"/>
        <v>95</v>
      </c>
      <c r="E87" s="14">
        <f t="shared" si="12"/>
        <v>170</v>
      </c>
      <c r="F87" s="14">
        <f t="shared" si="12"/>
        <v>-95</v>
      </c>
      <c r="G87" s="14">
        <f t="shared" si="12"/>
        <v>-70</v>
      </c>
      <c r="H87" s="14">
        <f t="shared" si="12"/>
        <v>180</v>
      </c>
      <c r="I87" s="14">
        <f t="shared" si="12"/>
        <v>950</v>
      </c>
      <c r="J87" s="14">
        <f t="shared" si="12"/>
        <v>-1100</v>
      </c>
    </row>
    <row r="89" spans="1:5" ht="12.75">
      <c r="A89" s="1" t="s">
        <v>38</v>
      </c>
      <c r="B89" s="1">
        <v>120</v>
      </c>
      <c r="E89" s="1">
        <v>-120</v>
      </c>
    </row>
    <row r="90" spans="1:9" ht="12.75">
      <c r="A90" s="1" t="s">
        <v>58</v>
      </c>
      <c r="G90" s="1">
        <v>120</v>
      </c>
      <c r="I90" s="1">
        <v>-120</v>
      </c>
    </row>
    <row r="91" spans="1:9" ht="12.75">
      <c r="A91" s="1" t="s">
        <v>21</v>
      </c>
      <c r="H91" s="1">
        <v>-20</v>
      </c>
      <c r="I91" s="1">
        <v>20</v>
      </c>
    </row>
    <row r="92" spans="1:8" ht="12.75">
      <c r="A92" s="1" t="s">
        <v>19</v>
      </c>
      <c r="B92" s="1">
        <v>-40</v>
      </c>
      <c r="H92" s="1">
        <v>40</v>
      </c>
    </row>
    <row r="93" spans="1:6" ht="12.75">
      <c r="A93" s="1" t="s">
        <v>81</v>
      </c>
      <c r="B93" s="1">
        <v>1000</v>
      </c>
      <c r="F93" s="1">
        <v>-1000</v>
      </c>
    </row>
    <row r="94" spans="1:6" ht="12.75">
      <c r="A94" s="1" t="s">
        <v>82</v>
      </c>
      <c r="C94" s="1">
        <v>-950</v>
      </c>
      <c r="F94" s="1">
        <v>950</v>
      </c>
    </row>
    <row r="95" spans="1:9" ht="12.75">
      <c r="A95" s="6" t="s">
        <v>83</v>
      </c>
      <c r="G95" s="1">
        <v>50</v>
      </c>
      <c r="I95" s="1">
        <v>-50</v>
      </c>
    </row>
    <row r="96" spans="1:9" ht="12.75">
      <c r="A96" s="6" t="s">
        <v>85</v>
      </c>
      <c r="H96" s="1">
        <v>-200</v>
      </c>
      <c r="I96" s="1">
        <v>200</v>
      </c>
    </row>
    <row r="98" spans="1:10" ht="12.75">
      <c r="A98" s="10" t="s">
        <v>59</v>
      </c>
      <c r="B98" s="10">
        <f aca="true" t="shared" si="13" ref="B98:J98">SUM(B87:B97)</f>
        <v>0</v>
      </c>
      <c r="C98" s="10">
        <f t="shared" si="13"/>
        <v>0</v>
      </c>
      <c r="D98" s="10">
        <f t="shared" si="13"/>
        <v>95</v>
      </c>
      <c r="E98" s="10">
        <f t="shared" si="13"/>
        <v>50</v>
      </c>
      <c r="F98" s="10">
        <f t="shared" si="13"/>
        <v>-145</v>
      </c>
      <c r="G98" s="10">
        <f t="shared" si="13"/>
        <v>100</v>
      </c>
      <c r="H98" s="10">
        <f t="shared" si="13"/>
        <v>0</v>
      </c>
      <c r="I98" s="10">
        <f t="shared" si="13"/>
        <v>1000</v>
      </c>
      <c r="J98" s="10">
        <f t="shared" si="13"/>
        <v>-1100</v>
      </c>
    </row>
  </sheetData>
  <sheetProtection/>
  <printOptions/>
  <pageMargins left="0.75" right="0.75" top="0.52" bottom="0.5" header="0.5" footer="0.5"/>
  <pageSetup fitToHeight="3" horizontalDpi="300" verticalDpi="300" orientation="landscape" paperSize="9" scale="93" r:id="rId1"/>
  <rowBreaks count="2" manualBreakCount="2">
    <brk id="39" max="255" man="1"/>
    <brk id="7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pane ySplit="8" topLeftCell="BM9" activePane="bottomLeft" state="frozen"/>
      <selection pane="topLeft" activeCell="B90" sqref="B90"/>
      <selection pane="bottomLeft" activeCell="A9" sqref="A9"/>
    </sheetView>
  </sheetViews>
  <sheetFormatPr defaultColWidth="9.33203125" defaultRowHeight="12.75"/>
  <cols>
    <col min="1" max="1" width="39.66015625" style="1" customWidth="1"/>
    <col min="2" max="15" width="12.83203125" style="1" customWidth="1"/>
    <col min="16" max="16384" width="9.33203125" style="1" customWidth="1"/>
  </cols>
  <sheetData>
    <row r="1" ht="12.75">
      <c r="A1" s="4" t="s">
        <v>116</v>
      </c>
    </row>
    <row r="2" ht="12.75">
      <c r="A2" s="4" t="s">
        <v>181</v>
      </c>
    </row>
    <row r="3" ht="12.75">
      <c r="A3" s="4" t="s">
        <v>182</v>
      </c>
    </row>
    <row r="4" ht="12.75">
      <c r="A4" s="4" t="s">
        <v>183</v>
      </c>
    </row>
    <row r="5" ht="12.75">
      <c r="A5" s="4" t="s">
        <v>186</v>
      </c>
    </row>
    <row r="6" ht="12.75">
      <c r="A6" s="4" t="s">
        <v>187</v>
      </c>
    </row>
    <row r="8" spans="2:10" ht="12.75">
      <c r="B8" s="2" t="s">
        <v>0</v>
      </c>
      <c r="C8" s="2" t="s">
        <v>1</v>
      </c>
      <c r="D8" s="2" t="s">
        <v>2</v>
      </c>
      <c r="E8" s="2" t="s">
        <v>61</v>
      </c>
      <c r="F8" s="2" t="s">
        <v>74</v>
      </c>
      <c r="G8" s="2" t="s">
        <v>3</v>
      </c>
      <c r="H8" s="2" t="s">
        <v>4</v>
      </c>
      <c r="I8" s="2" t="s">
        <v>5</v>
      </c>
      <c r="J8" s="2" t="s">
        <v>75</v>
      </c>
    </row>
    <row r="10" spans="1:10" ht="12.7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5"/>
    </row>
    <row r="13" ht="12.75">
      <c r="A13" s="3" t="s">
        <v>6</v>
      </c>
    </row>
    <row r="15" spans="1:4" ht="12.75">
      <c r="A15" s="8" t="s">
        <v>11</v>
      </c>
      <c r="B15" s="1">
        <v>1000</v>
      </c>
      <c r="D15" s="1">
        <v>-1000</v>
      </c>
    </row>
    <row r="16" spans="1:5" ht="12.75">
      <c r="A16" s="1" t="s">
        <v>24</v>
      </c>
      <c r="B16" s="1">
        <v>-50</v>
      </c>
      <c r="E16" s="1">
        <v>50</v>
      </c>
    </row>
    <row r="17" spans="1:9" ht="12.75">
      <c r="A17" s="1" t="s">
        <v>9</v>
      </c>
      <c r="G17" s="1">
        <v>-50</v>
      </c>
      <c r="I17" s="1">
        <v>50</v>
      </c>
    </row>
    <row r="19" spans="1:10" ht="12.75">
      <c r="A19" s="1" t="s">
        <v>102</v>
      </c>
      <c r="B19" s="1">
        <f>SUM(B15:B18)</f>
        <v>950</v>
      </c>
      <c r="C19" s="1">
        <f aca="true" t="shared" si="0" ref="C19:J19">SUM(C15:C18)</f>
        <v>0</v>
      </c>
      <c r="D19" s="1">
        <f t="shared" si="0"/>
        <v>-1000</v>
      </c>
      <c r="E19" s="1">
        <f t="shared" si="0"/>
        <v>50</v>
      </c>
      <c r="F19" s="1">
        <f t="shared" si="0"/>
        <v>0</v>
      </c>
      <c r="G19" s="1">
        <f t="shared" si="0"/>
        <v>-50</v>
      </c>
      <c r="H19" s="1">
        <f t="shared" si="0"/>
        <v>0</v>
      </c>
      <c r="I19" s="1">
        <f t="shared" si="0"/>
        <v>50</v>
      </c>
      <c r="J19" s="1">
        <f t="shared" si="0"/>
        <v>0</v>
      </c>
    </row>
    <row r="21" spans="1:8" ht="12.75">
      <c r="A21" s="6" t="s">
        <v>16</v>
      </c>
      <c r="B21" s="1">
        <v>190</v>
      </c>
      <c r="H21" s="1">
        <v>-190</v>
      </c>
    </row>
    <row r="22" spans="1:5" ht="12.75">
      <c r="A22" s="6" t="s">
        <v>25</v>
      </c>
      <c r="B22" s="1">
        <v>-60</v>
      </c>
      <c r="E22" s="1">
        <v>60</v>
      </c>
    </row>
    <row r="23" spans="1:9" ht="12.75">
      <c r="A23" s="1" t="s">
        <v>9</v>
      </c>
      <c r="G23" s="1">
        <v>-60</v>
      </c>
      <c r="I23" s="1">
        <v>60</v>
      </c>
    </row>
    <row r="24" spans="1:9" ht="12.75">
      <c r="A24" s="1" t="s">
        <v>10</v>
      </c>
      <c r="H24" s="1">
        <v>10</v>
      </c>
      <c r="I24" s="1">
        <v>-10</v>
      </c>
    </row>
    <row r="26" spans="1:10" ht="12.75">
      <c r="A26" s="7" t="s">
        <v>14</v>
      </c>
      <c r="B26" s="7">
        <f>SUM(B19:B24)</f>
        <v>1080</v>
      </c>
      <c r="C26" s="7">
        <f aca="true" t="shared" si="1" ref="C26:J26">SUM(C19:C24)</f>
        <v>0</v>
      </c>
      <c r="D26" s="7">
        <f t="shared" si="1"/>
        <v>-1000</v>
      </c>
      <c r="E26" s="7">
        <f t="shared" si="1"/>
        <v>110</v>
      </c>
      <c r="F26" s="7">
        <f t="shared" si="1"/>
        <v>0</v>
      </c>
      <c r="G26" s="7">
        <f t="shared" si="1"/>
        <v>-110</v>
      </c>
      <c r="H26" s="7">
        <f t="shared" si="1"/>
        <v>-180</v>
      </c>
      <c r="I26" s="7">
        <f t="shared" si="1"/>
        <v>100</v>
      </c>
      <c r="J26" s="7">
        <f t="shared" si="1"/>
        <v>0</v>
      </c>
    </row>
    <row r="28" ht="12.75">
      <c r="A28" s="3" t="s">
        <v>12</v>
      </c>
    </row>
    <row r="30" spans="1:4" ht="12.75">
      <c r="A30" s="8" t="s">
        <v>11</v>
      </c>
      <c r="B30" s="1">
        <v>1000</v>
      </c>
      <c r="D30" s="1">
        <v>-1000</v>
      </c>
    </row>
    <row r="31" spans="1:5" ht="12.75">
      <c r="A31" s="1" t="s">
        <v>24</v>
      </c>
      <c r="B31" s="1">
        <v>-50</v>
      </c>
      <c r="E31" s="1">
        <v>50</v>
      </c>
    </row>
    <row r="32" spans="1:9" ht="12.75">
      <c r="A32" s="1" t="s">
        <v>9</v>
      </c>
      <c r="G32" s="1">
        <v>-50</v>
      </c>
      <c r="I32" s="1">
        <v>50</v>
      </c>
    </row>
    <row r="34" spans="1:10" ht="12.75">
      <c r="A34" s="1" t="s">
        <v>102</v>
      </c>
      <c r="B34" s="1">
        <f>SUM(B30:B33)</f>
        <v>950</v>
      </c>
      <c r="C34" s="1">
        <f aca="true" t="shared" si="2" ref="C34:J34">SUM(C30:C33)</f>
        <v>0</v>
      </c>
      <c r="D34" s="1">
        <f t="shared" si="2"/>
        <v>-1000</v>
      </c>
      <c r="E34" s="1">
        <f t="shared" si="2"/>
        <v>50</v>
      </c>
      <c r="F34" s="1">
        <f t="shared" si="2"/>
        <v>0</v>
      </c>
      <c r="G34" s="1">
        <f t="shared" si="2"/>
        <v>-50</v>
      </c>
      <c r="H34" s="1">
        <f t="shared" si="2"/>
        <v>0</v>
      </c>
      <c r="I34" s="1">
        <f t="shared" si="2"/>
        <v>50</v>
      </c>
      <c r="J34" s="1">
        <f t="shared" si="2"/>
        <v>0</v>
      </c>
    </row>
    <row r="36" spans="1:3" ht="12.75">
      <c r="A36" s="1" t="s">
        <v>13</v>
      </c>
      <c r="B36" s="1">
        <v>-950</v>
      </c>
      <c r="C36" s="1">
        <v>950</v>
      </c>
    </row>
    <row r="38" spans="1:10" ht="12.75">
      <c r="A38" s="9" t="s">
        <v>14</v>
      </c>
      <c r="B38" s="10">
        <f>SUM(B34:B36)</f>
        <v>0</v>
      </c>
      <c r="C38" s="10">
        <f aca="true" t="shared" si="3" ref="C38:J38">SUM(C34:C36)</f>
        <v>950</v>
      </c>
      <c r="D38" s="10">
        <f t="shared" si="3"/>
        <v>-1000</v>
      </c>
      <c r="E38" s="10">
        <f t="shared" si="3"/>
        <v>50</v>
      </c>
      <c r="F38" s="10">
        <f t="shared" si="3"/>
        <v>0</v>
      </c>
      <c r="G38" s="10">
        <f t="shared" si="3"/>
        <v>-50</v>
      </c>
      <c r="H38" s="10">
        <f t="shared" si="3"/>
        <v>0</v>
      </c>
      <c r="I38" s="10">
        <f t="shared" si="3"/>
        <v>50</v>
      </c>
      <c r="J38" s="10">
        <f t="shared" si="3"/>
        <v>0</v>
      </c>
    </row>
    <row r="40" ht="12.75">
      <c r="A40" s="3" t="s">
        <v>15</v>
      </c>
    </row>
    <row r="42" spans="1:10" ht="12.75">
      <c r="A42" s="7" t="s">
        <v>17</v>
      </c>
      <c r="B42" s="7">
        <f aca="true" t="shared" si="4" ref="B42:J42">B26</f>
        <v>1080</v>
      </c>
      <c r="C42" s="7">
        <f t="shared" si="4"/>
        <v>0</v>
      </c>
      <c r="D42" s="7">
        <f t="shared" si="4"/>
        <v>-1000</v>
      </c>
      <c r="E42" s="7">
        <f t="shared" si="4"/>
        <v>110</v>
      </c>
      <c r="F42" s="7">
        <f t="shared" si="4"/>
        <v>0</v>
      </c>
      <c r="G42" s="7">
        <f t="shared" si="4"/>
        <v>-110</v>
      </c>
      <c r="H42" s="7">
        <f t="shared" si="4"/>
        <v>-180</v>
      </c>
      <c r="I42" s="7">
        <f t="shared" si="4"/>
        <v>100</v>
      </c>
      <c r="J42" s="7">
        <f t="shared" si="4"/>
        <v>0</v>
      </c>
    </row>
    <row r="44" spans="1:3" ht="12.75">
      <c r="A44" s="1" t="s">
        <v>18</v>
      </c>
      <c r="B44" s="1">
        <v>-950</v>
      </c>
      <c r="C44" s="1">
        <v>950</v>
      </c>
    </row>
    <row r="45" spans="1:8" ht="12.75">
      <c r="A45" s="1" t="s">
        <v>19</v>
      </c>
      <c r="B45" s="1">
        <v>-190</v>
      </c>
      <c r="H45" s="1">
        <v>190</v>
      </c>
    </row>
    <row r="46" spans="1:9" ht="12.75">
      <c r="A46" s="6" t="s">
        <v>20</v>
      </c>
      <c r="B46" s="1">
        <v>60</v>
      </c>
      <c r="I46" s="1">
        <v>-60</v>
      </c>
    </row>
    <row r="47" spans="1:9" ht="12.75">
      <c r="A47" s="1" t="s">
        <v>21</v>
      </c>
      <c r="H47" s="1">
        <v>-10</v>
      </c>
      <c r="I47" s="1">
        <v>10</v>
      </c>
    </row>
    <row r="48" spans="1:10" ht="12.75">
      <c r="A48" s="11" t="s">
        <v>23</v>
      </c>
      <c r="B48" s="11"/>
      <c r="C48" s="11"/>
      <c r="D48" s="11"/>
      <c r="E48" s="11">
        <v>-60</v>
      </c>
      <c r="F48" s="11"/>
      <c r="G48" s="11">
        <v>60</v>
      </c>
      <c r="H48" s="11"/>
      <c r="I48" s="11"/>
      <c r="J48" s="11"/>
    </row>
    <row r="50" spans="1:10" ht="12.75">
      <c r="A50" s="10" t="s">
        <v>22</v>
      </c>
      <c r="B50" s="10">
        <f aca="true" t="shared" si="5" ref="B50:J50">SUM(B42:B49)</f>
        <v>0</v>
      </c>
      <c r="C50" s="10">
        <f t="shared" si="5"/>
        <v>950</v>
      </c>
      <c r="D50" s="10">
        <f t="shared" si="5"/>
        <v>-1000</v>
      </c>
      <c r="E50" s="10">
        <f t="shared" si="5"/>
        <v>50</v>
      </c>
      <c r="F50" s="10">
        <f t="shared" si="5"/>
        <v>0</v>
      </c>
      <c r="G50" s="10">
        <f t="shared" si="5"/>
        <v>-50</v>
      </c>
      <c r="H50" s="10">
        <f t="shared" si="5"/>
        <v>0</v>
      </c>
      <c r="I50" s="10">
        <f t="shared" si="5"/>
        <v>50</v>
      </c>
      <c r="J50" s="10">
        <f t="shared" si="5"/>
        <v>0</v>
      </c>
    </row>
    <row r="52" spans="1:10" ht="12.75">
      <c r="A52" s="5" t="s">
        <v>54</v>
      </c>
      <c r="B52" s="5"/>
      <c r="C52" s="5"/>
      <c r="D52" s="5"/>
      <c r="E52" s="5"/>
      <c r="F52" s="5"/>
      <c r="G52" s="5"/>
      <c r="H52" s="5"/>
      <c r="I52" s="5"/>
      <c r="J52" s="5"/>
    </row>
    <row r="54" ht="12.75">
      <c r="A54" s="3" t="s">
        <v>6</v>
      </c>
    </row>
    <row r="56" spans="1:10" ht="12.75">
      <c r="A56" s="1" t="s">
        <v>55</v>
      </c>
      <c r="B56" s="1">
        <f aca="true" t="shared" si="6" ref="B56:J56">B26</f>
        <v>1080</v>
      </c>
      <c r="C56" s="1">
        <f t="shared" si="6"/>
        <v>0</v>
      </c>
      <c r="D56" s="1">
        <f t="shared" si="6"/>
        <v>-1000</v>
      </c>
      <c r="E56" s="1">
        <f t="shared" si="6"/>
        <v>110</v>
      </c>
      <c r="F56" s="1">
        <f t="shared" si="6"/>
        <v>0</v>
      </c>
      <c r="G56" s="1">
        <f t="shared" si="6"/>
        <v>-110</v>
      </c>
      <c r="H56" s="1">
        <f t="shared" si="6"/>
        <v>-180</v>
      </c>
      <c r="I56" s="1">
        <f t="shared" si="6"/>
        <v>100</v>
      </c>
      <c r="J56" s="1">
        <f t="shared" si="6"/>
        <v>0</v>
      </c>
    </row>
    <row r="58" spans="1:5" ht="12.75">
      <c r="A58" s="1" t="s">
        <v>41</v>
      </c>
      <c r="B58" s="1">
        <v>-120</v>
      </c>
      <c r="E58" s="1">
        <v>120</v>
      </c>
    </row>
    <row r="59" spans="1:9" ht="12.75">
      <c r="A59" s="1" t="s">
        <v>9</v>
      </c>
      <c r="G59" s="1">
        <v>-120</v>
      </c>
      <c r="I59" s="1">
        <v>120</v>
      </c>
    </row>
    <row r="60" spans="1:9" ht="12.75">
      <c r="A60" s="1" t="s">
        <v>10</v>
      </c>
      <c r="H60" s="1">
        <v>20</v>
      </c>
      <c r="I60" s="1">
        <v>-20</v>
      </c>
    </row>
    <row r="61" spans="1:8" ht="12.75">
      <c r="A61" s="1" t="s">
        <v>43</v>
      </c>
      <c r="B61" s="1">
        <v>-60</v>
      </c>
      <c r="H61" s="1">
        <v>60</v>
      </c>
    </row>
    <row r="62" spans="1:6" ht="12.75">
      <c r="A62" s="1" t="s">
        <v>76</v>
      </c>
      <c r="B62" s="1">
        <v>-900</v>
      </c>
      <c r="F62" s="1">
        <v>900</v>
      </c>
    </row>
    <row r="63" spans="1:6" ht="12.75">
      <c r="A63" s="1" t="s">
        <v>77</v>
      </c>
      <c r="D63" s="1">
        <v>1100</v>
      </c>
      <c r="F63" s="1">
        <v>-1100</v>
      </c>
    </row>
    <row r="64" spans="1:6" ht="12.75">
      <c r="A64" s="1" t="s">
        <v>78</v>
      </c>
      <c r="D64" s="1">
        <v>-5</v>
      </c>
      <c r="F64" s="1">
        <v>5</v>
      </c>
    </row>
    <row r="65" spans="1:10" ht="12.75">
      <c r="A65" s="1" t="s">
        <v>79</v>
      </c>
      <c r="G65" s="1">
        <v>1100</v>
      </c>
      <c r="J65" s="1">
        <v>-1100</v>
      </c>
    </row>
    <row r="66" spans="1:9" ht="12.75">
      <c r="A66" s="1" t="s">
        <v>80</v>
      </c>
      <c r="G66" s="1">
        <v>-900</v>
      </c>
      <c r="I66" s="1">
        <v>900</v>
      </c>
    </row>
    <row r="67" spans="1:9" ht="12.75">
      <c r="A67" s="1" t="s">
        <v>84</v>
      </c>
      <c r="H67" s="1">
        <v>100</v>
      </c>
      <c r="I67" s="1">
        <v>-100</v>
      </c>
    </row>
    <row r="69" spans="1:10" ht="12.75">
      <c r="A69" s="7" t="s">
        <v>44</v>
      </c>
      <c r="B69" s="7">
        <f aca="true" t="shared" si="7" ref="B69:J69">SUM(B56:B68)</f>
        <v>0</v>
      </c>
      <c r="C69" s="7">
        <f t="shared" si="7"/>
        <v>0</v>
      </c>
      <c r="D69" s="7">
        <f t="shared" si="7"/>
        <v>95</v>
      </c>
      <c r="E69" s="7">
        <f t="shared" si="7"/>
        <v>230</v>
      </c>
      <c r="F69" s="7">
        <f t="shared" si="7"/>
        <v>-195</v>
      </c>
      <c r="G69" s="7">
        <f t="shared" si="7"/>
        <v>-30</v>
      </c>
      <c r="H69" s="7">
        <f t="shared" si="7"/>
        <v>0</v>
      </c>
      <c r="I69" s="7">
        <f t="shared" si="7"/>
        <v>1000</v>
      </c>
      <c r="J69" s="7">
        <f t="shared" si="7"/>
        <v>-1100</v>
      </c>
    </row>
    <row r="71" ht="12.75">
      <c r="A71" s="3" t="s">
        <v>12</v>
      </c>
    </row>
    <row r="73" spans="1:10" ht="12.75">
      <c r="A73" s="1" t="s">
        <v>55</v>
      </c>
      <c r="B73" s="1">
        <f aca="true" t="shared" si="8" ref="B73:J73">B38</f>
        <v>0</v>
      </c>
      <c r="C73" s="1">
        <f t="shared" si="8"/>
        <v>950</v>
      </c>
      <c r="D73" s="1">
        <f t="shared" si="8"/>
        <v>-1000</v>
      </c>
      <c r="E73" s="1">
        <f t="shared" si="8"/>
        <v>50</v>
      </c>
      <c r="F73" s="1">
        <f t="shared" si="8"/>
        <v>0</v>
      </c>
      <c r="G73" s="1">
        <f t="shared" si="8"/>
        <v>-50</v>
      </c>
      <c r="H73" s="1">
        <f t="shared" si="8"/>
        <v>0</v>
      </c>
      <c r="I73" s="1">
        <f t="shared" si="8"/>
        <v>50</v>
      </c>
      <c r="J73" s="1">
        <f t="shared" si="8"/>
        <v>0</v>
      </c>
    </row>
    <row r="75" spans="1:5" ht="12.75">
      <c r="A75" s="1" t="s">
        <v>60</v>
      </c>
      <c r="C75" s="1">
        <v>-50</v>
      </c>
      <c r="E75" s="1">
        <v>50</v>
      </c>
    </row>
    <row r="76" spans="1:9" ht="12.75">
      <c r="A76" s="1" t="s">
        <v>36</v>
      </c>
      <c r="G76" s="1">
        <v>-50</v>
      </c>
      <c r="I76" s="1">
        <v>50</v>
      </c>
    </row>
    <row r="77" spans="1:6" ht="12.75">
      <c r="A77" s="1" t="s">
        <v>76</v>
      </c>
      <c r="C77" s="1">
        <v>-900</v>
      </c>
      <c r="F77" s="1">
        <v>900</v>
      </c>
    </row>
    <row r="78" spans="1:6" ht="12.75">
      <c r="A78" s="1" t="s">
        <v>77</v>
      </c>
      <c r="D78" s="1">
        <v>1100</v>
      </c>
      <c r="F78" s="1">
        <v>-1100</v>
      </c>
    </row>
    <row r="79" spans="1:6" ht="12.75">
      <c r="A79" s="1" t="s">
        <v>78</v>
      </c>
      <c r="D79" s="1">
        <v>-5</v>
      </c>
      <c r="F79" s="1">
        <v>5</v>
      </c>
    </row>
    <row r="80" spans="1:10" ht="12.75">
      <c r="A80" s="1" t="s">
        <v>79</v>
      </c>
      <c r="G80" s="1">
        <v>1100</v>
      </c>
      <c r="J80" s="1">
        <v>-1100</v>
      </c>
    </row>
    <row r="81" spans="1:9" ht="12.75">
      <c r="A81" s="1" t="s">
        <v>80</v>
      </c>
      <c r="G81" s="1">
        <v>-900</v>
      </c>
      <c r="I81" s="1">
        <v>900</v>
      </c>
    </row>
    <row r="83" spans="1:10" ht="12.75">
      <c r="A83" s="10" t="s">
        <v>44</v>
      </c>
      <c r="B83" s="10">
        <f aca="true" t="shared" si="9" ref="B83:J83">SUM(B73:B82)</f>
        <v>0</v>
      </c>
      <c r="C83" s="10">
        <f t="shared" si="9"/>
        <v>0</v>
      </c>
      <c r="D83" s="10">
        <f t="shared" si="9"/>
        <v>95</v>
      </c>
      <c r="E83" s="10">
        <f t="shared" si="9"/>
        <v>100</v>
      </c>
      <c r="F83" s="10">
        <f t="shared" si="9"/>
        <v>-195</v>
      </c>
      <c r="G83" s="10">
        <f t="shared" si="9"/>
        <v>100</v>
      </c>
      <c r="H83" s="10">
        <f t="shared" si="9"/>
        <v>0</v>
      </c>
      <c r="I83" s="10">
        <f t="shared" si="9"/>
        <v>1000</v>
      </c>
      <c r="J83" s="10">
        <f t="shared" si="9"/>
        <v>-1100</v>
      </c>
    </row>
    <row r="85" ht="12.75">
      <c r="A85" s="3" t="s">
        <v>47</v>
      </c>
    </row>
    <row r="87" spans="1:10" ht="12.75">
      <c r="A87" s="1" t="s">
        <v>57</v>
      </c>
      <c r="B87" s="1">
        <f aca="true" t="shared" si="10" ref="B87:J87">B50</f>
        <v>0</v>
      </c>
      <c r="C87" s="1">
        <f t="shared" si="10"/>
        <v>950</v>
      </c>
      <c r="D87" s="1">
        <f t="shared" si="10"/>
        <v>-1000</v>
      </c>
      <c r="E87" s="1">
        <f t="shared" si="10"/>
        <v>50</v>
      </c>
      <c r="F87" s="1">
        <f t="shared" si="10"/>
        <v>0</v>
      </c>
      <c r="G87" s="1">
        <f t="shared" si="10"/>
        <v>-50</v>
      </c>
      <c r="H87" s="1">
        <f t="shared" si="10"/>
        <v>0</v>
      </c>
      <c r="I87" s="1">
        <f t="shared" si="10"/>
        <v>50</v>
      </c>
      <c r="J87" s="1">
        <f t="shared" si="10"/>
        <v>0</v>
      </c>
    </row>
    <row r="88" spans="1:10" ht="12.75">
      <c r="A88" s="1" t="s">
        <v>48</v>
      </c>
      <c r="B88" s="1">
        <f>SUM(B58:B67)</f>
        <v>-1080</v>
      </c>
      <c r="C88" s="1">
        <f aca="true" t="shared" si="11" ref="C88:J88">SUM(C58:C67)</f>
        <v>0</v>
      </c>
      <c r="D88" s="1">
        <f t="shared" si="11"/>
        <v>1095</v>
      </c>
      <c r="E88" s="1">
        <f t="shared" si="11"/>
        <v>120</v>
      </c>
      <c r="F88" s="1">
        <f t="shared" si="11"/>
        <v>-195</v>
      </c>
      <c r="G88" s="1">
        <f t="shared" si="11"/>
        <v>80</v>
      </c>
      <c r="H88" s="1">
        <f t="shared" si="11"/>
        <v>180</v>
      </c>
      <c r="I88" s="1">
        <f t="shared" si="11"/>
        <v>900</v>
      </c>
      <c r="J88" s="1">
        <f t="shared" si="11"/>
        <v>-1100</v>
      </c>
    </row>
    <row r="89" spans="1:10" ht="12.75">
      <c r="A89" s="14" t="s">
        <v>49</v>
      </c>
      <c r="B89" s="14">
        <f aca="true" t="shared" si="12" ref="B89:J89">SUM(B87:B88)</f>
        <v>-1080</v>
      </c>
      <c r="C89" s="14">
        <f t="shared" si="12"/>
        <v>950</v>
      </c>
      <c r="D89" s="14">
        <f t="shared" si="12"/>
        <v>95</v>
      </c>
      <c r="E89" s="14">
        <f t="shared" si="12"/>
        <v>170</v>
      </c>
      <c r="F89" s="14">
        <f t="shared" si="12"/>
        <v>-195</v>
      </c>
      <c r="G89" s="14">
        <f t="shared" si="12"/>
        <v>30</v>
      </c>
      <c r="H89" s="14">
        <f t="shared" si="12"/>
        <v>180</v>
      </c>
      <c r="I89" s="14">
        <f t="shared" si="12"/>
        <v>950</v>
      </c>
      <c r="J89" s="14">
        <f t="shared" si="12"/>
        <v>-1100</v>
      </c>
    </row>
    <row r="91" spans="1:5" ht="12.75">
      <c r="A91" s="1" t="s">
        <v>38</v>
      </c>
      <c r="B91" s="1">
        <v>120</v>
      </c>
      <c r="E91" s="1">
        <v>-120</v>
      </c>
    </row>
    <row r="92" spans="1:9" ht="12.75">
      <c r="A92" s="1" t="s">
        <v>58</v>
      </c>
      <c r="G92" s="1">
        <v>120</v>
      </c>
      <c r="I92" s="1">
        <v>-120</v>
      </c>
    </row>
    <row r="93" spans="1:9" ht="12.75">
      <c r="A93" s="1" t="s">
        <v>21</v>
      </c>
      <c r="H93" s="1">
        <v>-20</v>
      </c>
      <c r="I93" s="1">
        <v>20</v>
      </c>
    </row>
    <row r="94" spans="1:8" ht="12.75">
      <c r="A94" s="1" t="s">
        <v>19</v>
      </c>
      <c r="B94" s="1">
        <v>60</v>
      </c>
      <c r="H94" s="1">
        <v>-60</v>
      </c>
    </row>
    <row r="95" spans="1:5" ht="12.75">
      <c r="A95" s="1" t="s">
        <v>40</v>
      </c>
      <c r="C95" s="1">
        <v>-50</v>
      </c>
      <c r="E95" s="1">
        <v>50</v>
      </c>
    </row>
    <row r="96" spans="1:9" ht="12.75">
      <c r="A96" s="1" t="s">
        <v>36</v>
      </c>
      <c r="G96" s="1">
        <v>-50</v>
      </c>
      <c r="I96" s="1">
        <v>50</v>
      </c>
    </row>
    <row r="97" spans="1:6" ht="12.75">
      <c r="A97" s="1" t="s">
        <v>81</v>
      </c>
      <c r="B97" s="1">
        <v>900</v>
      </c>
      <c r="F97" s="1">
        <v>-900</v>
      </c>
    </row>
    <row r="98" spans="1:6" ht="12.75">
      <c r="A98" s="1" t="s">
        <v>82</v>
      </c>
      <c r="C98" s="1">
        <v>-900</v>
      </c>
      <c r="F98" s="1">
        <v>900</v>
      </c>
    </row>
    <row r="99" spans="1:9" ht="12.75">
      <c r="A99" s="6" t="s">
        <v>83</v>
      </c>
      <c r="G99" s="1">
        <v>0</v>
      </c>
      <c r="I99" s="1">
        <v>0</v>
      </c>
    </row>
    <row r="100" spans="1:9" ht="12.75">
      <c r="A100" s="6" t="s">
        <v>85</v>
      </c>
      <c r="H100" s="1">
        <v>-100</v>
      </c>
      <c r="I100" s="1">
        <v>100</v>
      </c>
    </row>
    <row r="102" spans="1:10" ht="12.75">
      <c r="A102" s="10" t="s">
        <v>59</v>
      </c>
      <c r="B102" s="10">
        <f aca="true" t="shared" si="13" ref="B102:J102">SUM(B89:B101)</f>
        <v>0</v>
      </c>
      <c r="C102" s="10">
        <f t="shared" si="13"/>
        <v>0</v>
      </c>
      <c r="D102" s="10">
        <f t="shared" si="13"/>
        <v>95</v>
      </c>
      <c r="E102" s="10">
        <f t="shared" si="13"/>
        <v>100</v>
      </c>
      <c r="F102" s="10">
        <f t="shared" si="13"/>
        <v>-195</v>
      </c>
      <c r="G102" s="10">
        <f t="shared" si="13"/>
        <v>100</v>
      </c>
      <c r="H102" s="10">
        <f t="shared" si="13"/>
        <v>0</v>
      </c>
      <c r="I102" s="10">
        <f t="shared" si="13"/>
        <v>1000</v>
      </c>
      <c r="J102" s="10">
        <f t="shared" si="13"/>
        <v>-1100</v>
      </c>
    </row>
  </sheetData>
  <sheetProtection/>
  <printOptions/>
  <pageMargins left="0.75" right="0.75" top="0.52" bottom="0.5" header="0.5" footer="0.5"/>
  <pageSetup fitToHeight="3" horizontalDpi="300" verticalDpi="300" orientation="landscape" paperSize="9" scale="93" r:id="rId1"/>
  <rowBreaks count="2" manualBreakCount="2">
    <brk id="39" max="255" man="1"/>
    <brk id="7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pane ySplit="8" topLeftCell="BM9" activePane="bottomLeft" state="frozen"/>
      <selection pane="topLeft" activeCell="B90" sqref="B90"/>
      <selection pane="bottomLeft" activeCell="A9" sqref="A9"/>
    </sheetView>
  </sheetViews>
  <sheetFormatPr defaultColWidth="9.33203125" defaultRowHeight="12.75"/>
  <cols>
    <col min="1" max="1" width="39.66015625" style="1" customWidth="1"/>
    <col min="2" max="15" width="12.83203125" style="1" customWidth="1"/>
    <col min="16" max="16384" width="9.33203125" style="1" customWidth="1"/>
  </cols>
  <sheetData>
    <row r="1" ht="12.75">
      <c r="A1" s="4" t="s">
        <v>188</v>
      </c>
    </row>
    <row r="2" ht="12.75">
      <c r="A2" s="3" t="s">
        <v>189</v>
      </c>
    </row>
    <row r="3" ht="12.75">
      <c r="A3" s="4" t="s">
        <v>190</v>
      </c>
    </row>
    <row r="4" ht="12.75">
      <c r="A4" s="4" t="s">
        <v>176</v>
      </c>
    </row>
    <row r="5" ht="12.75">
      <c r="A5" s="4" t="s">
        <v>191</v>
      </c>
    </row>
    <row r="6" ht="12.75">
      <c r="A6" s="4" t="s">
        <v>192</v>
      </c>
    </row>
    <row r="7" ht="12.75">
      <c r="A7" s="4"/>
    </row>
    <row r="8" spans="2:10" ht="12.75">
      <c r="B8" s="2" t="s">
        <v>0</v>
      </c>
      <c r="C8" s="2" t="s">
        <v>1</v>
      </c>
      <c r="D8" s="2" t="s">
        <v>2</v>
      </c>
      <c r="E8" s="2" t="s">
        <v>61</v>
      </c>
      <c r="F8" s="2" t="s">
        <v>74</v>
      </c>
      <c r="G8" s="2" t="s">
        <v>3</v>
      </c>
      <c r="H8" s="2" t="s">
        <v>4</v>
      </c>
      <c r="I8" s="2" t="s">
        <v>5</v>
      </c>
      <c r="J8" s="2" t="s">
        <v>75</v>
      </c>
    </row>
    <row r="10" spans="1:10" ht="12.7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5"/>
    </row>
    <row r="13" ht="12.75">
      <c r="A13" s="3" t="s">
        <v>6</v>
      </c>
    </row>
    <row r="15" spans="1:8" ht="12.75">
      <c r="A15" s="8" t="s">
        <v>27</v>
      </c>
      <c r="B15" s="1">
        <v>1200</v>
      </c>
      <c r="D15" s="1">
        <v>-1000</v>
      </c>
      <c r="H15" s="1">
        <v>-200</v>
      </c>
    </row>
    <row r="16" spans="1:5" ht="12.75">
      <c r="A16" s="1" t="s">
        <v>24</v>
      </c>
      <c r="B16" s="1">
        <v>-60</v>
      </c>
      <c r="E16" s="1">
        <v>60</v>
      </c>
    </row>
    <row r="17" spans="1:9" ht="12.75">
      <c r="A17" s="1" t="s">
        <v>9</v>
      </c>
      <c r="G17" s="1">
        <v>-60</v>
      </c>
      <c r="I17" s="1">
        <v>60</v>
      </c>
    </row>
    <row r="18" spans="1:9" ht="12.75">
      <c r="A18" s="1" t="s">
        <v>10</v>
      </c>
      <c r="H18" s="1">
        <v>10</v>
      </c>
      <c r="I18" s="1">
        <v>-10</v>
      </c>
    </row>
    <row r="20" spans="1:10" ht="12.75">
      <c r="A20" s="1" t="s">
        <v>102</v>
      </c>
      <c r="B20" s="1">
        <f>SUM(B15:B19)</f>
        <v>1140</v>
      </c>
      <c r="C20" s="1">
        <f aca="true" t="shared" si="0" ref="C20:J20">SUM(C15:C19)</f>
        <v>0</v>
      </c>
      <c r="D20" s="1">
        <f t="shared" si="0"/>
        <v>-1000</v>
      </c>
      <c r="E20" s="1">
        <f t="shared" si="0"/>
        <v>60</v>
      </c>
      <c r="F20" s="1">
        <f t="shared" si="0"/>
        <v>0</v>
      </c>
      <c r="G20" s="1">
        <f t="shared" si="0"/>
        <v>-60</v>
      </c>
      <c r="H20" s="1">
        <f t="shared" si="0"/>
        <v>-190</v>
      </c>
      <c r="I20" s="1">
        <f t="shared" si="0"/>
        <v>50</v>
      </c>
      <c r="J20" s="1">
        <f t="shared" si="0"/>
        <v>0</v>
      </c>
    </row>
    <row r="22" spans="1:5" ht="12.75">
      <c r="A22" s="6" t="s">
        <v>25</v>
      </c>
      <c r="B22" s="1">
        <v>-60</v>
      </c>
      <c r="E22" s="1">
        <v>60</v>
      </c>
    </row>
    <row r="23" spans="1:9" ht="12.75">
      <c r="A23" s="1" t="s">
        <v>9</v>
      </c>
      <c r="G23" s="1">
        <v>-60</v>
      </c>
      <c r="I23" s="1">
        <v>60</v>
      </c>
    </row>
    <row r="24" spans="1:9" ht="12.75">
      <c r="A24" s="1" t="s">
        <v>10</v>
      </c>
      <c r="H24" s="1">
        <v>10</v>
      </c>
      <c r="I24" s="1">
        <v>-10</v>
      </c>
    </row>
    <row r="25" spans="1:8" ht="12.75">
      <c r="A25" s="1" t="s">
        <v>26</v>
      </c>
      <c r="B25" s="1">
        <v>-130</v>
      </c>
      <c r="H25" s="1">
        <v>130</v>
      </c>
    </row>
    <row r="27" spans="1:10" ht="12.75">
      <c r="A27" s="7" t="s">
        <v>14</v>
      </c>
      <c r="B27" s="7">
        <f>SUM(B20:B25)</f>
        <v>950</v>
      </c>
      <c r="C27" s="7">
        <f aca="true" t="shared" si="1" ref="C27:J27">SUM(C20:C25)</f>
        <v>0</v>
      </c>
      <c r="D27" s="7">
        <f t="shared" si="1"/>
        <v>-1000</v>
      </c>
      <c r="E27" s="7">
        <f t="shared" si="1"/>
        <v>120</v>
      </c>
      <c r="F27" s="7">
        <f t="shared" si="1"/>
        <v>0</v>
      </c>
      <c r="G27" s="7">
        <f t="shared" si="1"/>
        <v>-120</v>
      </c>
      <c r="H27" s="7">
        <f t="shared" si="1"/>
        <v>-50</v>
      </c>
      <c r="I27" s="7">
        <f t="shared" si="1"/>
        <v>100</v>
      </c>
      <c r="J27" s="7">
        <f t="shared" si="1"/>
        <v>0</v>
      </c>
    </row>
    <row r="29" ht="12.75">
      <c r="A29" s="3" t="s">
        <v>12</v>
      </c>
    </row>
    <row r="31" spans="1:8" ht="12.75">
      <c r="A31" s="8" t="s">
        <v>27</v>
      </c>
      <c r="B31" s="1">
        <v>1200</v>
      </c>
      <c r="D31" s="1">
        <v>-1000</v>
      </c>
      <c r="H31" s="1">
        <v>-200</v>
      </c>
    </row>
    <row r="32" spans="1:5" ht="12.75">
      <c r="A32" s="1" t="s">
        <v>24</v>
      </c>
      <c r="B32" s="1">
        <v>-60</v>
      </c>
      <c r="E32" s="1">
        <v>60</v>
      </c>
    </row>
    <row r="33" spans="1:9" ht="12.75">
      <c r="A33" s="1" t="s">
        <v>9</v>
      </c>
      <c r="G33" s="1">
        <v>-60</v>
      </c>
      <c r="I33" s="1">
        <v>60</v>
      </c>
    </row>
    <row r="34" spans="1:9" ht="12.75">
      <c r="A34" s="1" t="s">
        <v>10</v>
      </c>
      <c r="H34" s="1">
        <v>10</v>
      </c>
      <c r="I34" s="1">
        <v>-10</v>
      </c>
    </row>
    <row r="36" spans="1:10" ht="12.75">
      <c r="A36" s="1" t="s">
        <v>102</v>
      </c>
      <c r="B36" s="1">
        <f>SUM(B31:B35)</f>
        <v>1140</v>
      </c>
      <c r="C36" s="1">
        <f aca="true" t="shared" si="2" ref="C36:J36">SUM(C31:C35)</f>
        <v>0</v>
      </c>
      <c r="D36" s="1">
        <f t="shared" si="2"/>
        <v>-1000</v>
      </c>
      <c r="E36" s="1">
        <f t="shared" si="2"/>
        <v>60</v>
      </c>
      <c r="F36" s="1">
        <f t="shared" si="2"/>
        <v>0</v>
      </c>
      <c r="G36" s="1">
        <f t="shared" si="2"/>
        <v>-60</v>
      </c>
      <c r="H36" s="1">
        <f t="shared" si="2"/>
        <v>-190</v>
      </c>
      <c r="I36" s="1">
        <f t="shared" si="2"/>
        <v>50</v>
      </c>
      <c r="J36" s="1">
        <f t="shared" si="2"/>
        <v>0</v>
      </c>
    </row>
    <row r="38" spans="1:3" ht="12.75">
      <c r="A38" s="1" t="s">
        <v>13</v>
      </c>
      <c r="B38" s="1">
        <v>-1140</v>
      </c>
      <c r="C38" s="1">
        <v>1140</v>
      </c>
    </row>
    <row r="39" spans="1:5" ht="12.75">
      <c r="A39" s="1" t="s">
        <v>30</v>
      </c>
      <c r="C39" s="1">
        <v>-190</v>
      </c>
      <c r="E39" s="1">
        <v>190</v>
      </c>
    </row>
    <row r="40" spans="1:9" ht="12.75">
      <c r="A40" s="1" t="s">
        <v>31</v>
      </c>
      <c r="G40" s="1">
        <v>-190</v>
      </c>
      <c r="I40" s="1">
        <v>190</v>
      </c>
    </row>
    <row r="42" spans="1:10" ht="12.75">
      <c r="A42" s="9" t="s">
        <v>14</v>
      </c>
      <c r="B42" s="10">
        <f>SUM(B36:B40)</f>
        <v>0</v>
      </c>
      <c r="C42" s="10">
        <f>SUM(C36:C40)</f>
        <v>950</v>
      </c>
      <c r="D42" s="10">
        <f aca="true" t="shared" si="3" ref="D42:J42">SUM(D36:D40)</f>
        <v>-1000</v>
      </c>
      <c r="E42" s="10">
        <f t="shared" si="3"/>
        <v>250</v>
      </c>
      <c r="F42" s="10">
        <f t="shared" si="3"/>
        <v>0</v>
      </c>
      <c r="G42" s="10">
        <f t="shared" si="3"/>
        <v>-250</v>
      </c>
      <c r="H42" s="10">
        <f t="shared" si="3"/>
        <v>-190</v>
      </c>
      <c r="I42" s="10">
        <f t="shared" si="3"/>
        <v>240</v>
      </c>
      <c r="J42" s="10">
        <f t="shared" si="3"/>
        <v>0</v>
      </c>
    </row>
    <row r="44" ht="12.75">
      <c r="A44" s="3" t="s">
        <v>15</v>
      </c>
    </row>
    <row r="46" spans="1:10" ht="12.75">
      <c r="A46" s="7" t="s">
        <v>17</v>
      </c>
      <c r="B46" s="7">
        <f aca="true" t="shared" si="4" ref="B46:J46">B27</f>
        <v>950</v>
      </c>
      <c r="C46" s="7">
        <f t="shared" si="4"/>
        <v>0</v>
      </c>
      <c r="D46" s="7">
        <f t="shared" si="4"/>
        <v>-1000</v>
      </c>
      <c r="E46" s="7">
        <f t="shared" si="4"/>
        <v>120</v>
      </c>
      <c r="F46" s="7">
        <f t="shared" si="4"/>
        <v>0</v>
      </c>
      <c r="G46" s="7">
        <f t="shared" si="4"/>
        <v>-120</v>
      </c>
      <c r="H46" s="7">
        <f t="shared" si="4"/>
        <v>-50</v>
      </c>
      <c r="I46" s="7">
        <f t="shared" si="4"/>
        <v>100</v>
      </c>
      <c r="J46" s="7">
        <f t="shared" si="4"/>
        <v>0</v>
      </c>
    </row>
    <row r="48" spans="1:3" ht="12.75">
      <c r="A48" s="1" t="s">
        <v>18</v>
      </c>
      <c r="B48" s="1">
        <v>-1140</v>
      </c>
      <c r="C48" s="1">
        <v>1140</v>
      </c>
    </row>
    <row r="49" spans="1:9" ht="12.75">
      <c r="A49" s="6" t="s">
        <v>20</v>
      </c>
      <c r="B49" s="1">
        <v>60</v>
      </c>
      <c r="I49" s="1">
        <v>-60</v>
      </c>
    </row>
    <row r="50" spans="1:9" ht="12.75">
      <c r="A50" s="1" t="s">
        <v>21</v>
      </c>
      <c r="H50" s="1">
        <v>-10</v>
      </c>
      <c r="I50" s="1">
        <v>10</v>
      </c>
    </row>
    <row r="51" spans="1:8" ht="12.75">
      <c r="A51" s="1" t="s">
        <v>29</v>
      </c>
      <c r="B51" s="1">
        <v>130</v>
      </c>
      <c r="H51" s="1">
        <v>-130</v>
      </c>
    </row>
    <row r="52" spans="1:9" ht="12.75">
      <c r="A52" s="1" t="s">
        <v>32</v>
      </c>
      <c r="C52" s="1">
        <v>-190</v>
      </c>
      <c r="I52" s="1">
        <v>190</v>
      </c>
    </row>
    <row r="53" spans="1:10" ht="12.75">
      <c r="A53" s="11" t="s">
        <v>23</v>
      </c>
      <c r="B53" s="11"/>
      <c r="C53" s="11"/>
      <c r="D53" s="11"/>
      <c r="E53" s="11">
        <v>130</v>
      </c>
      <c r="F53" s="11"/>
      <c r="G53" s="11">
        <v>-130</v>
      </c>
      <c r="H53" s="11"/>
      <c r="I53" s="11"/>
      <c r="J53" s="11"/>
    </row>
    <row r="55" spans="1:10" ht="12.75">
      <c r="A55" s="10" t="s">
        <v>22</v>
      </c>
      <c r="B55" s="10">
        <f aca="true" t="shared" si="5" ref="B55:J55">SUM(B46:B54)</f>
        <v>0</v>
      </c>
      <c r="C55" s="10">
        <f t="shared" si="5"/>
        <v>950</v>
      </c>
      <c r="D55" s="10">
        <f t="shared" si="5"/>
        <v>-1000</v>
      </c>
      <c r="E55" s="10">
        <f t="shared" si="5"/>
        <v>250</v>
      </c>
      <c r="F55" s="10">
        <f t="shared" si="5"/>
        <v>0</v>
      </c>
      <c r="G55" s="10">
        <f t="shared" si="5"/>
        <v>-250</v>
      </c>
      <c r="H55" s="10">
        <f t="shared" si="5"/>
        <v>-190</v>
      </c>
      <c r="I55" s="10">
        <f t="shared" si="5"/>
        <v>240</v>
      </c>
      <c r="J55" s="10">
        <f t="shared" si="5"/>
        <v>0</v>
      </c>
    </row>
    <row r="57" spans="1:10" ht="12.75">
      <c r="A57" s="5" t="s">
        <v>63</v>
      </c>
      <c r="B57" s="5"/>
      <c r="C57" s="5"/>
      <c r="D57" s="5"/>
      <c r="E57" s="5"/>
      <c r="F57" s="5"/>
      <c r="G57" s="5"/>
      <c r="H57" s="5"/>
      <c r="I57" s="5"/>
      <c r="J57" s="5"/>
    </row>
    <row r="59" ht="12.75">
      <c r="A59" s="3" t="s">
        <v>6</v>
      </c>
    </row>
    <row r="61" spans="1:10" ht="12.75">
      <c r="A61" s="1" t="s">
        <v>27</v>
      </c>
      <c r="B61" s="1">
        <f aca="true" t="shared" si="6" ref="B61:J61">B27</f>
        <v>950</v>
      </c>
      <c r="C61" s="1">
        <f t="shared" si="6"/>
        <v>0</v>
      </c>
      <c r="D61" s="1">
        <f t="shared" si="6"/>
        <v>-1000</v>
      </c>
      <c r="E61" s="1">
        <f t="shared" si="6"/>
        <v>120</v>
      </c>
      <c r="F61" s="1">
        <f t="shared" si="6"/>
        <v>0</v>
      </c>
      <c r="G61" s="1">
        <f t="shared" si="6"/>
        <v>-120</v>
      </c>
      <c r="H61" s="1">
        <f t="shared" si="6"/>
        <v>-50</v>
      </c>
      <c r="I61" s="1">
        <f t="shared" si="6"/>
        <v>100</v>
      </c>
      <c r="J61" s="1">
        <f t="shared" si="6"/>
        <v>0</v>
      </c>
    </row>
    <row r="63" spans="1:5" ht="12.75">
      <c r="A63" s="1" t="s">
        <v>41</v>
      </c>
      <c r="B63" s="1">
        <v>-106</v>
      </c>
      <c r="E63" s="1">
        <v>106</v>
      </c>
    </row>
    <row r="64" spans="1:9" ht="12.75">
      <c r="A64" s="1" t="s">
        <v>9</v>
      </c>
      <c r="G64" s="1">
        <v>-106</v>
      </c>
      <c r="I64" s="1">
        <v>106</v>
      </c>
    </row>
    <row r="65" spans="1:9" ht="12.75">
      <c r="A65" s="1" t="s">
        <v>10</v>
      </c>
      <c r="H65" s="1">
        <v>6</v>
      </c>
      <c r="I65" s="1">
        <v>-6</v>
      </c>
    </row>
    <row r="66" spans="1:8" ht="12.75">
      <c r="A66" s="1" t="s">
        <v>43</v>
      </c>
      <c r="B66" s="1">
        <v>156</v>
      </c>
      <c r="H66" s="1">
        <v>-156</v>
      </c>
    </row>
    <row r="67" spans="1:6" ht="12.75">
      <c r="A67" s="1" t="s">
        <v>76</v>
      </c>
      <c r="B67" s="1">
        <v>-1000</v>
      </c>
      <c r="F67" s="1">
        <v>1000</v>
      </c>
    </row>
    <row r="68" spans="1:6" ht="12.75">
      <c r="A68" s="1" t="s">
        <v>77</v>
      </c>
      <c r="D68" s="1">
        <v>1100</v>
      </c>
      <c r="F68" s="1">
        <v>-1100</v>
      </c>
    </row>
    <row r="69" spans="1:6" ht="12.75">
      <c r="A69" s="1" t="s">
        <v>78</v>
      </c>
      <c r="D69" s="1">
        <v>-5</v>
      </c>
      <c r="F69" s="1">
        <v>5</v>
      </c>
    </row>
    <row r="70" spans="1:10" ht="12.75">
      <c r="A70" s="1" t="s">
        <v>79</v>
      </c>
      <c r="G70" s="1">
        <v>1100</v>
      </c>
      <c r="J70" s="1">
        <v>-1100</v>
      </c>
    </row>
    <row r="71" spans="1:9" ht="12.75">
      <c r="A71" s="1" t="s">
        <v>80</v>
      </c>
      <c r="G71" s="1">
        <v>-1000</v>
      </c>
      <c r="I71" s="1">
        <v>1000</v>
      </c>
    </row>
    <row r="72" spans="1:9" ht="12.75">
      <c r="A72" s="1" t="s">
        <v>84</v>
      </c>
      <c r="H72" s="1">
        <v>200</v>
      </c>
      <c r="I72" s="1">
        <v>-200</v>
      </c>
    </row>
    <row r="74" spans="1:10" ht="12.75">
      <c r="A74" s="7" t="s">
        <v>64</v>
      </c>
      <c r="B74" s="7">
        <f aca="true" t="shared" si="7" ref="B74:J74">SUM(B61:B73)</f>
        <v>0</v>
      </c>
      <c r="C74" s="7">
        <f t="shared" si="7"/>
        <v>0</v>
      </c>
      <c r="D74" s="7">
        <f t="shared" si="7"/>
        <v>95</v>
      </c>
      <c r="E74" s="7">
        <f t="shared" si="7"/>
        <v>226</v>
      </c>
      <c r="F74" s="7">
        <f t="shared" si="7"/>
        <v>-95</v>
      </c>
      <c r="G74" s="7">
        <f t="shared" si="7"/>
        <v>-126</v>
      </c>
      <c r="H74" s="7">
        <f t="shared" si="7"/>
        <v>0</v>
      </c>
      <c r="I74" s="7">
        <f t="shared" si="7"/>
        <v>1000</v>
      </c>
      <c r="J74" s="7">
        <f t="shared" si="7"/>
        <v>-1100</v>
      </c>
    </row>
    <row r="76" ht="12.75">
      <c r="A76" s="3" t="s">
        <v>12</v>
      </c>
    </row>
    <row r="78" spans="1:10" ht="12.75">
      <c r="A78" s="1" t="s">
        <v>27</v>
      </c>
      <c r="B78" s="1">
        <f aca="true" t="shared" si="8" ref="B78:J78">B42</f>
        <v>0</v>
      </c>
      <c r="C78" s="1">
        <f t="shared" si="8"/>
        <v>950</v>
      </c>
      <c r="D78" s="1">
        <f t="shared" si="8"/>
        <v>-1000</v>
      </c>
      <c r="E78" s="1">
        <f t="shared" si="8"/>
        <v>250</v>
      </c>
      <c r="F78" s="1">
        <f t="shared" si="8"/>
        <v>0</v>
      </c>
      <c r="G78" s="1">
        <f t="shared" si="8"/>
        <v>-250</v>
      </c>
      <c r="H78" s="1">
        <f t="shared" si="8"/>
        <v>-190</v>
      </c>
      <c r="I78" s="1">
        <f t="shared" si="8"/>
        <v>240</v>
      </c>
      <c r="J78" s="1">
        <f t="shared" si="8"/>
        <v>0</v>
      </c>
    </row>
    <row r="80" spans="1:5" ht="12.75">
      <c r="A80" s="1" t="s">
        <v>65</v>
      </c>
      <c r="C80" s="1">
        <v>50</v>
      </c>
      <c r="E80" s="1">
        <v>-50</v>
      </c>
    </row>
    <row r="81" spans="1:9" ht="12.75">
      <c r="A81" s="1" t="s">
        <v>66</v>
      </c>
      <c r="G81" s="1">
        <v>50</v>
      </c>
      <c r="I81" s="1">
        <v>-50</v>
      </c>
    </row>
    <row r="82" spans="1:6" ht="12.75">
      <c r="A82" s="1" t="s">
        <v>76</v>
      </c>
      <c r="C82" s="1">
        <v>-1000</v>
      </c>
      <c r="F82" s="1">
        <v>1000</v>
      </c>
    </row>
    <row r="83" spans="1:6" ht="12.75">
      <c r="A83" s="1" t="s">
        <v>77</v>
      </c>
      <c r="D83" s="1">
        <v>1100</v>
      </c>
      <c r="F83" s="1">
        <v>-1100</v>
      </c>
    </row>
    <row r="84" spans="1:6" ht="12.75">
      <c r="A84" s="1" t="s">
        <v>78</v>
      </c>
      <c r="D84" s="1">
        <v>-5</v>
      </c>
      <c r="F84" s="1">
        <v>5</v>
      </c>
    </row>
    <row r="85" spans="1:10" ht="12.75">
      <c r="A85" s="1" t="s">
        <v>79</v>
      </c>
      <c r="G85" s="1">
        <v>1100</v>
      </c>
      <c r="J85" s="1">
        <v>-1100</v>
      </c>
    </row>
    <row r="86" spans="1:9" ht="12.75">
      <c r="A86" s="1" t="s">
        <v>80</v>
      </c>
      <c r="G86" s="1">
        <v>-1000</v>
      </c>
      <c r="I86" s="1">
        <v>1000</v>
      </c>
    </row>
    <row r="87" spans="1:9" ht="12.75">
      <c r="A87" s="1" t="s">
        <v>84</v>
      </c>
      <c r="H87" s="1">
        <v>190</v>
      </c>
      <c r="I87" s="1">
        <v>-190</v>
      </c>
    </row>
    <row r="89" spans="1:10" ht="12.75">
      <c r="A89" s="10" t="s">
        <v>64</v>
      </c>
      <c r="B89" s="10">
        <f aca="true" t="shared" si="9" ref="B89:J89">SUM(B78:B88)</f>
        <v>0</v>
      </c>
      <c r="C89" s="10">
        <f t="shared" si="9"/>
        <v>0</v>
      </c>
      <c r="D89" s="10">
        <f t="shared" si="9"/>
        <v>95</v>
      </c>
      <c r="E89" s="10">
        <f t="shared" si="9"/>
        <v>200</v>
      </c>
      <c r="F89" s="10">
        <f t="shared" si="9"/>
        <v>-95</v>
      </c>
      <c r="G89" s="10">
        <f t="shared" si="9"/>
        <v>-100</v>
      </c>
      <c r="H89" s="10">
        <f t="shared" si="9"/>
        <v>0</v>
      </c>
      <c r="I89" s="10">
        <f t="shared" si="9"/>
        <v>1000</v>
      </c>
      <c r="J89" s="10">
        <f t="shared" si="9"/>
        <v>-1100</v>
      </c>
    </row>
    <row r="91" ht="12.75">
      <c r="A91" s="3" t="s">
        <v>47</v>
      </c>
    </row>
    <row r="93" spans="1:10" ht="12.75">
      <c r="A93" s="1" t="s">
        <v>57</v>
      </c>
      <c r="B93" s="1">
        <f aca="true" t="shared" si="10" ref="B93:J93">B55</f>
        <v>0</v>
      </c>
      <c r="C93" s="1">
        <f t="shared" si="10"/>
        <v>950</v>
      </c>
      <c r="D93" s="1">
        <f t="shared" si="10"/>
        <v>-1000</v>
      </c>
      <c r="E93" s="1">
        <f t="shared" si="10"/>
        <v>250</v>
      </c>
      <c r="F93" s="1">
        <f t="shared" si="10"/>
        <v>0</v>
      </c>
      <c r="G93" s="1">
        <f t="shared" si="10"/>
        <v>-250</v>
      </c>
      <c r="H93" s="1">
        <f t="shared" si="10"/>
        <v>-190</v>
      </c>
      <c r="I93" s="1">
        <f t="shared" si="10"/>
        <v>240</v>
      </c>
      <c r="J93" s="1">
        <f t="shared" si="10"/>
        <v>0</v>
      </c>
    </row>
    <row r="94" spans="1:10" ht="12.75">
      <c r="A94" s="1" t="s">
        <v>48</v>
      </c>
      <c r="B94" s="1">
        <f>SUM(B63:B72)</f>
        <v>-950</v>
      </c>
      <c r="C94" s="1">
        <f aca="true" t="shared" si="11" ref="C94:J94">SUM(C63:C72)</f>
        <v>0</v>
      </c>
      <c r="D94" s="1">
        <f t="shared" si="11"/>
        <v>1095</v>
      </c>
      <c r="E94" s="1">
        <f t="shared" si="11"/>
        <v>106</v>
      </c>
      <c r="F94" s="1">
        <f t="shared" si="11"/>
        <v>-95</v>
      </c>
      <c r="G94" s="1">
        <f t="shared" si="11"/>
        <v>-6</v>
      </c>
      <c r="H94" s="1">
        <f t="shared" si="11"/>
        <v>50</v>
      </c>
      <c r="I94" s="1">
        <f t="shared" si="11"/>
        <v>900</v>
      </c>
      <c r="J94" s="1">
        <f t="shared" si="11"/>
        <v>-1100</v>
      </c>
    </row>
    <row r="95" spans="1:10" ht="12.75">
      <c r="A95" s="14" t="s">
        <v>49</v>
      </c>
      <c r="B95" s="14">
        <f aca="true" t="shared" si="12" ref="B95:J95">SUM(B93:B94)</f>
        <v>-950</v>
      </c>
      <c r="C95" s="14">
        <f t="shared" si="12"/>
        <v>950</v>
      </c>
      <c r="D95" s="14">
        <f t="shared" si="12"/>
        <v>95</v>
      </c>
      <c r="E95" s="14">
        <f t="shared" si="12"/>
        <v>356</v>
      </c>
      <c r="F95" s="14">
        <f t="shared" si="12"/>
        <v>-95</v>
      </c>
      <c r="G95" s="14">
        <f t="shared" si="12"/>
        <v>-256</v>
      </c>
      <c r="H95" s="14">
        <f t="shared" si="12"/>
        <v>-140</v>
      </c>
      <c r="I95" s="14">
        <f t="shared" si="12"/>
        <v>1140</v>
      </c>
      <c r="J95" s="14">
        <f t="shared" si="12"/>
        <v>-1100</v>
      </c>
    </row>
    <row r="97" spans="1:5" ht="12.75">
      <c r="A97" s="6" t="s">
        <v>38</v>
      </c>
      <c r="B97" s="1">
        <v>106</v>
      </c>
      <c r="E97" s="1">
        <v>-106</v>
      </c>
    </row>
    <row r="98" spans="1:9" ht="12.75">
      <c r="A98" s="1" t="s">
        <v>58</v>
      </c>
      <c r="G98" s="1">
        <v>106</v>
      </c>
      <c r="I98" s="1">
        <v>-106</v>
      </c>
    </row>
    <row r="99" spans="1:9" ht="12.75">
      <c r="A99" s="1" t="s">
        <v>21</v>
      </c>
      <c r="H99" s="1">
        <v>-6</v>
      </c>
      <c r="I99" s="1">
        <v>6</v>
      </c>
    </row>
    <row r="100" spans="1:8" ht="12.75">
      <c r="A100" s="1" t="s">
        <v>19</v>
      </c>
      <c r="B100" s="1">
        <v>-156</v>
      </c>
      <c r="H100" s="1">
        <v>156</v>
      </c>
    </row>
    <row r="101" spans="1:5" ht="12.75">
      <c r="A101" s="1" t="s">
        <v>67</v>
      </c>
      <c r="C101" s="1">
        <v>50</v>
      </c>
      <c r="E101" s="1">
        <v>-50</v>
      </c>
    </row>
    <row r="102" spans="1:9" ht="12.75">
      <c r="A102" s="1" t="s">
        <v>66</v>
      </c>
      <c r="G102" s="1">
        <v>50</v>
      </c>
      <c r="I102" s="1">
        <v>-50</v>
      </c>
    </row>
    <row r="103" spans="1:6" ht="12.75">
      <c r="A103" s="1" t="s">
        <v>81</v>
      </c>
      <c r="B103" s="1">
        <v>1000</v>
      </c>
      <c r="F103" s="1">
        <v>-1000</v>
      </c>
    </row>
    <row r="104" spans="1:6" ht="12.75">
      <c r="A104" s="1" t="s">
        <v>82</v>
      </c>
      <c r="C104" s="1">
        <v>-1000</v>
      </c>
      <c r="F104" s="1">
        <v>1000</v>
      </c>
    </row>
    <row r="105" spans="1:9" ht="12.75">
      <c r="A105" s="6" t="s">
        <v>83</v>
      </c>
      <c r="G105" s="1">
        <v>0</v>
      </c>
      <c r="I105" s="1">
        <v>0</v>
      </c>
    </row>
    <row r="106" spans="1:9" ht="12.75">
      <c r="A106" s="6" t="s">
        <v>85</v>
      </c>
      <c r="H106" s="1">
        <v>-10</v>
      </c>
      <c r="I106" s="1">
        <v>10</v>
      </c>
    </row>
    <row r="108" spans="1:10" ht="12.75">
      <c r="A108" s="10" t="s">
        <v>59</v>
      </c>
      <c r="B108" s="10">
        <f aca="true" t="shared" si="13" ref="B108:J108">SUM(B95:B107)</f>
        <v>0</v>
      </c>
      <c r="C108" s="10">
        <f t="shared" si="13"/>
        <v>0</v>
      </c>
      <c r="D108" s="10">
        <f t="shared" si="13"/>
        <v>95</v>
      </c>
      <c r="E108" s="10">
        <f t="shared" si="13"/>
        <v>200</v>
      </c>
      <c r="F108" s="10">
        <f t="shared" si="13"/>
        <v>-95</v>
      </c>
      <c r="G108" s="10">
        <f t="shared" si="13"/>
        <v>-100</v>
      </c>
      <c r="H108" s="10">
        <f t="shared" si="13"/>
        <v>0</v>
      </c>
      <c r="I108" s="10">
        <f t="shared" si="13"/>
        <v>1000</v>
      </c>
      <c r="J108" s="10">
        <f t="shared" si="13"/>
        <v>-1100</v>
      </c>
    </row>
  </sheetData>
  <sheetProtection/>
  <printOptions/>
  <pageMargins left="0.75" right="0.75" top="0.52" bottom="0.5" header="0.5" footer="0.5"/>
  <pageSetup horizontalDpi="300" verticalDpi="300" orientation="landscape" paperSize="9" scale="93" r:id="rId1"/>
  <rowBreaks count="2" manualBreakCount="2">
    <brk id="43" max="255" man="1"/>
    <brk id="7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6" topLeftCell="BM7" activePane="bottomLeft" state="frozen"/>
      <selection pane="topLeft" activeCell="A6" sqref="A6"/>
      <selection pane="bottomLeft" activeCell="A7" sqref="A7"/>
    </sheetView>
  </sheetViews>
  <sheetFormatPr defaultColWidth="9.33203125" defaultRowHeight="12.75"/>
  <cols>
    <col min="1" max="1" width="39.66015625" style="1" customWidth="1"/>
    <col min="2" max="15" width="12.83203125" style="1" customWidth="1"/>
    <col min="16" max="16384" width="9.33203125" style="1" customWidth="1"/>
  </cols>
  <sheetData>
    <row r="1" ht="12.75">
      <c r="A1" s="4" t="s">
        <v>117</v>
      </c>
    </row>
    <row r="2" ht="12.75">
      <c r="A2" s="4" t="s">
        <v>181</v>
      </c>
    </row>
    <row r="3" ht="12.75">
      <c r="A3" s="4" t="s">
        <v>193</v>
      </c>
    </row>
    <row r="4" ht="12.75">
      <c r="A4" s="12" t="s">
        <v>194</v>
      </c>
    </row>
    <row r="6" spans="2:10" ht="12.75">
      <c r="B6" s="2" t="s">
        <v>0</v>
      </c>
      <c r="C6" s="2" t="s">
        <v>1</v>
      </c>
      <c r="D6" s="2" t="s">
        <v>2</v>
      </c>
      <c r="E6" s="2" t="s">
        <v>61</v>
      </c>
      <c r="F6" s="2" t="s">
        <v>74</v>
      </c>
      <c r="G6" s="2" t="s">
        <v>3</v>
      </c>
      <c r="H6" s="2" t="s">
        <v>4</v>
      </c>
      <c r="I6" s="2" t="s">
        <v>5</v>
      </c>
      <c r="J6" s="2" t="s">
        <v>75</v>
      </c>
    </row>
    <row r="8" spans="1:10" ht="12.75">
      <c r="A8" s="5" t="s">
        <v>63</v>
      </c>
      <c r="B8" s="5"/>
      <c r="C8" s="5"/>
      <c r="D8" s="5"/>
      <c r="E8" s="5"/>
      <c r="F8" s="5"/>
      <c r="G8" s="5"/>
      <c r="H8" s="5"/>
      <c r="I8" s="5"/>
      <c r="J8" s="5"/>
    </row>
    <row r="10" ht="12.75">
      <c r="A10" s="3" t="s">
        <v>6</v>
      </c>
    </row>
    <row r="12" spans="1:4" ht="12.75">
      <c r="A12" s="8" t="s">
        <v>11</v>
      </c>
      <c r="B12" s="1">
        <v>1000</v>
      </c>
      <c r="D12" s="1">
        <v>-1000</v>
      </c>
    </row>
    <row r="13" spans="1:5" ht="12.75">
      <c r="A13" s="1" t="s">
        <v>24</v>
      </c>
      <c r="B13" s="1">
        <v>-50</v>
      </c>
      <c r="E13" s="1">
        <v>50</v>
      </c>
    </row>
    <row r="14" spans="1:9" ht="12.75">
      <c r="A14" s="1" t="s">
        <v>9</v>
      </c>
      <c r="G14" s="1">
        <v>-50</v>
      </c>
      <c r="I14" s="1">
        <v>50</v>
      </c>
    </row>
    <row r="16" spans="1:10" ht="12.75">
      <c r="A16" s="1" t="s">
        <v>14</v>
      </c>
      <c r="B16" s="1">
        <f>SUM(B12:B15)</f>
        <v>950</v>
      </c>
      <c r="C16" s="1">
        <f aca="true" t="shared" si="0" ref="C16:J16">SUM(C12:C15)</f>
        <v>0</v>
      </c>
      <c r="D16" s="1">
        <f t="shared" si="0"/>
        <v>-1000</v>
      </c>
      <c r="E16" s="1">
        <f t="shared" si="0"/>
        <v>50</v>
      </c>
      <c r="F16" s="1">
        <f t="shared" si="0"/>
        <v>0</v>
      </c>
      <c r="G16" s="1">
        <f t="shared" si="0"/>
        <v>-50</v>
      </c>
      <c r="H16" s="1">
        <f t="shared" si="0"/>
        <v>0</v>
      </c>
      <c r="I16" s="1">
        <f t="shared" si="0"/>
        <v>50</v>
      </c>
      <c r="J16" s="1">
        <f t="shared" si="0"/>
        <v>0</v>
      </c>
    </row>
    <row r="18" spans="1:8" ht="12.75">
      <c r="A18" s="6" t="s">
        <v>16</v>
      </c>
      <c r="B18" s="1">
        <v>190</v>
      </c>
      <c r="H18" s="1">
        <v>-190</v>
      </c>
    </row>
    <row r="19" spans="1:5" ht="12.75">
      <c r="A19" s="6" t="s">
        <v>25</v>
      </c>
      <c r="B19" s="1">
        <v>-60</v>
      </c>
      <c r="E19" s="1">
        <v>60</v>
      </c>
    </row>
    <row r="20" spans="1:9" ht="12.75">
      <c r="A20" s="1" t="s">
        <v>9</v>
      </c>
      <c r="G20" s="1">
        <v>-60</v>
      </c>
      <c r="I20" s="1">
        <v>60</v>
      </c>
    </row>
    <row r="21" spans="1:9" ht="12.75">
      <c r="A21" s="1" t="s">
        <v>10</v>
      </c>
      <c r="H21" s="1">
        <v>10</v>
      </c>
      <c r="I21" s="1">
        <v>-10</v>
      </c>
    </row>
    <row r="22" spans="1:6" ht="12.75">
      <c r="A22" s="1" t="s">
        <v>76</v>
      </c>
      <c r="B22" s="1">
        <v>-1080</v>
      </c>
      <c r="F22" s="1">
        <v>1080</v>
      </c>
    </row>
    <row r="23" spans="1:6" ht="12.75">
      <c r="A23" s="1" t="s">
        <v>77</v>
      </c>
      <c r="D23" s="1">
        <v>1100</v>
      </c>
      <c r="F23" s="1">
        <v>-1100</v>
      </c>
    </row>
    <row r="24" spans="1:6" ht="12.75">
      <c r="A24" s="1" t="s">
        <v>78</v>
      </c>
      <c r="D24" s="1">
        <v>-5</v>
      </c>
      <c r="F24" s="1">
        <v>5</v>
      </c>
    </row>
    <row r="25" spans="1:10" ht="12.75">
      <c r="A25" s="1" t="s">
        <v>79</v>
      </c>
      <c r="G25" s="1">
        <v>1100</v>
      </c>
      <c r="J25" s="1">
        <v>-1100</v>
      </c>
    </row>
    <row r="26" spans="1:9" ht="12.75">
      <c r="A26" s="1" t="s">
        <v>80</v>
      </c>
      <c r="G26" s="1">
        <v>-1080</v>
      </c>
      <c r="I26" s="1">
        <v>1080</v>
      </c>
    </row>
    <row r="27" spans="1:9" ht="12.75">
      <c r="A27" s="1" t="s">
        <v>84</v>
      </c>
      <c r="H27" s="1">
        <v>180</v>
      </c>
      <c r="I27" s="1">
        <v>-180</v>
      </c>
    </row>
    <row r="29" spans="1:10" ht="12.75">
      <c r="A29" s="7" t="s">
        <v>64</v>
      </c>
      <c r="B29" s="7">
        <f>SUM(B16:B27)</f>
        <v>0</v>
      </c>
      <c r="C29" s="7">
        <f aca="true" t="shared" si="1" ref="C29:J29">SUM(C16:C27)</f>
        <v>0</v>
      </c>
      <c r="D29" s="7">
        <f t="shared" si="1"/>
        <v>95</v>
      </c>
      <c r="E29" s="7">
        <f t="shared" si="1"/>
        <v>110</v>
      </c>
      <c r="F29" s="7">
        <f t="shared" si="1"/>
        <v>-15</v>
      </c>
      <c r="G29" s="7">
        <f t="shared" si="1"/>
        <v>-90</v>
      </c>
      <c r="H29" s="7">
        <f t="shared" si="1"/>
        <v>0</v>
      </c>
      <c r="I29" s="7">
        <f t="shared" si="1"/>
        <v>1000</v>
      </c>
      <c r="J29" s="7">
        <f t="shared" si="1"/>
        <v>-1100</v>
      </c>
    </row>
    <row r="31" ht="12.75">
      <c r="A31" s="3" t="s">
        <v>12</v>
      </c>
    </row>
    <row r="33" spans="1:4" ht="12.75">
      <c r="A33" s="8" t="s">
        <v>11</v>
      </c>
      <c r="B33" s="1">
        <v>1000</v>
      </c>
      <c r="D33" s="1">
        <v>-1000</v>
      </c>
    </row>
    <row r="34" spans="1:5" ht="12.75">
      <c r="A34" s="1" t="s">
        <v>24</v>
      </c>
      <c r="B34" s="1">
        <v>-50</v>
      </c>
      <c r="E34" s="1">
        <v>50</v>
      </c>
    </row>
    <row r="35" spans="1:9" ht="12.75">
      <c r="A35" s="1" t="s">
        <v>9</v>
      </c>
      <c r="G35" s="1">
        <v>-50</v>
      </c>
      <c r="I35" s="1">
        <v>50</v>
      </c>
    </row>
    <row r="37" spans="1:10" ht="12.75">
      <c r="A37" s="1" t="s">
        <v>14</v>
      </c>
      <c r="B37" s="1">
        <f>SUM(B33:B36)</f>
        <v>950</v>
      </c>
      <c r="C37" s="1">
        <f aca="true" t="shared" si="2" ref="C37:J37">SUM(C33:C36)</f>
        <v>0</v>
      </c>
      <c r="D37" s="1">
        <f t="shared" si="2"/>
        <v>-1000</v>
      </c>
      <c r="E37" s="1">
        <f t="shared" si="2"/>
        <v>50</v>
      </c>
      <c r="F37" s="1">
        <f t="shared" si="2"/>
        <v>0</v>
      </c>
      <c r="G37" s="1">
        <f t="shared" si="2"/>
        <v>-50</v>
      </c>
      <c r="H37" s="1">
        <f t="shared" si="2"/>
        <v>0</v>
      </c>
      <c r="I37" s="1">
        <f t="shared" si="2"/>
        <v>50</v>
      </c>
      <c r="J37" s="1">
        <f t="shared" si="2"/>
        <v>0</v>
      </c>
    </row>
    <row r="39" spans="1:3" ht="12.75">
      <c r="A39" s="1" t="s">
        <v>13</v>
      </c>
      <c r="B39" s="1">
        <v>-950</v>
      </c>
      <c r="C39" s="1">
        <v>950</v>
      </c>
    </row>
    <row r="40" spans="1:6" ht="12.75">
      <c r="A40" s="1" t="s">
        <v>76</v>
      </c>
      <c r="C40" s="1">
        <v>-950</v>
      </c>
      <c r="F40" s="1">
        <v>950</v>
      </c>
    </row>
    <row r="41" spans="1:6" ht="12.75">
      <c r="A41" s="1" t="s">
        <v>77</v>
      </c>
      <c r="D41" s="1">
        <v>1100</v>
      </c>
      <c r="F41" s="1">
        <v>-1100</v>
      </c>
    </row>
    <row r="42" spans="1:6" ht="12.75">
      <c r="A42" s="1" t="s">
        <v>78</v>
      </c>
      <c r="D42" s="1">
        <v>-5</v>
      </c>
      <c r="F42" s="1">
        <v>5</v>
      </c>
    </row>
    <row r="43" spans="1:10" ht="12.75">
      <c r="A43" s="1" t="s">
        <v>79</v>
      </c>
      <c r="G43" s="1">
        <v>1100</v>
      </c>
      <c r="J43" s="1">
        <v>-1100</v>
      </c>
    </row>
    <row r="44" spans="1:9" ht="12.75">
      <c r="A44" s="1" t="s">
        <v>80</v>
      </c>
      <c r="G44" s="1">
        <v>-950</v>
      </c>
      <c r="I44" s="1">
        <v>950</v>
      </c>
    </row>
    <row r="46" spans="1:10" ht="12.75">
      <c r="A46" s="9" t="s">
        <v>64</v>
      </c>
      <c r="B46" s="10">
        <f>SUM(B37:B44)</f>
        <v>0</v>
      </c>
      <c r="C46" s="10">
        <f aca="true" t="shared" si="3" ref="C46:J46">SUM(C37:C44)</f>
        <v>0</v>
      </c>
      <c r="D46" s="10">
        <f t="shared" si="3"/>
        <v>95</v>
      </c>
      <c r="E46" s="10">
        <f t="shared" si="3"/>
        <v>50</v>
      </c>
      <c r="F46" s="10">
        <f t="shared" si="3"/>
        <v>-145</v>
      </c>
      <c r="G46" s="10">
        <f t="shared" si="3"/>
        <v>100</v>
      </c>
      <c r="H46" s="10">
        <f t="shared" si="3"/>
        <v>0</v>
      </c>
      <c r="I46" s="10">
        <f t="shared" si="3"/>
        <v>1000</v>
      </c>
      <c r="J46" s="10">
        <f t="shared" si="3"/>
        <v>-1100</v>
      </c>
    </row>
    <row r="48" ht="12.75">
      <c r="A48" s="3" t="s">
        <v>47</v>
      </c>
    </row>
    <row r="50" spans="1:10" ht="12.75">
      <c r="A50" s="7" t="s">
        <v>69</v>
      </c>
      <c r="B50" s="7">
        <f aca="true" t="shared" si="4" ref="B50:J50">B29</f>
        <v>0</v>
      </c>
      <c r="C50" s="7">
        <f t="shared" si="4"/>
        <v>0</v>
      </c>
      <c r="D50" s="7">
        <f t="shared" si="4"/>
        <v>95</v>
      </c>
      <c r="E50" s="7">
        <f t="shared" si="4"/>
        <v>110</v>
      </c>
      <c r="F50" s="7">
        <f t="shared" si="4"/>
        <v>-15</v>
      </c>
      <c r="G50" s="7">
        <f t="shared" si="4"/>
        <v>-90</v>
      </c>
      <c r="H50" s="7">
        <f t="shared" si="4"/>
        <v>0</v>
      </c>
      <c r="I50" s="7">
        <f t="shared" si="4"/>
        <v>1000</v>
      </c>
      <c r="J50" s="7">
        <f t="shared" si="4"/>
        <v>-1100</v>
      </c>
    </row>
    <row r="52" spans="1:3" ht="12.75">
      <c r="A52" s="1" t="s">
        <v>18</v>
      </c>
      <c r="B52" s="1">
        <v>-950</v>
      </c>
      <c r="C52" s="1">
        <v>950</v>
      </c>
    </row>
    <row r="53" spans="1:8" ht="12.75">
      <c r="A53" s="1" t="s">
        <v>19</v>
      </c>
      <c r="B53" s="1">
        <v>-190</v>
      </c>
      <c r="H53" s="1">
        <v>190</v>
      </c>
    </row>
    <row r="54" spans="1:5" ht="12.75">
      <c r="A54" s="6" t="s">
        <v>38</v>
      </c>
      <c r="B54" s="1">
        <v>60</v>
      </c>
      <c r="E54" s="1">
        <v>-60</v>
      </c>
    </row>
    <row r="55" spans="1:9" ht="12.75">
      <c r="A55" s="8" t="s">
        <v>68</v>
      </c>
      <c r="G55" s="1">
        <v>60</v>
      </c>
      <c r="I55" s="1">
        <v>-60</v>
      </c>
    </row>
    <row r="56" spans="1:9" ht="12.75">
      <c r="A56" s="1" t="s">
        <v>21</v>
      </c>
      <c r="H56" s="1">
        <v>-10</v>
      </c>
      <c r="I56" s="1">
        <v>10</v>
      </c>
    </row>
    <row r="57" spans="1:6" ht="12.75">
      <c r="A57" s="1" t="s">
        <v>81</v>
      </c>
      <c r="B57" s="1">
        <v>1080</v>
      </c>
      <c r="F57" s="1">
        <v>-1080</v>
      </c>
    </row>
    <row r="58" spans="1:6" ht="12.75">
      <c r="A58" s="1" t="s">
        <v>82</v>
      </c>
      <c r="C58" s="1">
        <v>-950</v>
      </c>
      <c r="F58" s="1">
        <v>950</v>
      </c>
    </row>
    <row r="59" spans="1:9" ht="12.75">
      <c r="A59" s="6" t="s">
        <v>83</v>
      </c>
      <c r="G59" s="1">
        <v>130</v>
      </c>
      <c r="I59" s="1">
        <v>-130</v>
      </c>
    </row>
    <row r="60" spans="1:9" ht="12.75">
      <c r="A60" s="6" t="s">
        <v>85</v>
      </c>
      <c r="H60" s="1">
        <v>-180</v>
      </c>
      <c r="I60" s="1">
        <v>180</v>
      </c>
    </row>
    <row r="62" spans="1:10" ht="12.75">
      <c r="A62" s="10" t="s">
        <v>52</v>
      </c>
      <c r="B62" s="10">
        <f aca="true" t="shared" si="5" ref="B62:J62">SUM(B50:B61)</f>
        <v>0</v>
      </c>
      <c r="C62" s="10">
        <f t="shared" si="5"/>
        <v>0</v>
      </c>
      <c r="D62" s="10">
        <f t="shared" si="5"/>
        <v>95</v>
      </c>
      <c r="E62" s="10">
        <f t="shared" si="5"/>
        <v>50</v>
      </c>
      <c r="F62" s="10">
        <f t="shared" si="5"/>
        <v>-145</v>
      </c>
      <c r="G62" s="10">
        <f t="shared" si="5"/>
        <v>100</v>
      </c>
      <c r="H62" s="10">
        <f t="shared" si="5"/>
        <v>0</v>
      </c>
      <c r="I62" s="10">
        <f t="shared" si="5"/>
        <v>1000</v>
      </c>
      <c r="J62" s="10">
        <f t="shared" si="5"/>
        <v>-1100</v>
      </c>
    </row>
  </sheetData>
  <sheetProtection/>
  <printOptions/>
  <pageMargins left="0.75" right="0.75" top="0.52" bottom="0.5" header="0.5" footer="0.5"/>
  <pageSetup horizontalDpi="300" verticalDpi="300" orientation="landscape" paperSize="9" scale="93" r:id="rId1"/>
  <rowBreaks count="1" manualBreakCount="1">
    <brk id="3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ySplit="6" topLeftCell="BM7" activePane="bottomLeft" state="frozen"/>
      <selection pane="topLeft" activeCell="A6" sqref="A6"/>
      <selection pane="bottomLeft" activeCell="A7" sqref="A7"/>
    </sheetView>
  </sheetViews>
  <sheetFormatPr defaultColWidth="9.33203125" defaultRowHeight="12.75"/>
  <cols>
    <col min="1" max="1" width="39.66015625" style="1" customWidth="1"/>
    <col min="2" max="15" width="12.83203125" style="1" customWidth="1"/>
    <col min="16" max="16384" width="9.33203125" style="1" customWidth="1"/>
  </cols>
  <sheetData>
    <row r="1" ht="12.75">
      <c r="A1" s="4" t="s">
        <v>119</v>
      </c>
    </row>
    <row r="2" ht="12.75">
      <c r="A2" s="3" t="s">
        <v>120</v>
      </c>
    </row>
    <row r="3" ht="12.75">
      <c r="A3" s="4" t="s">
        <v>195</v>
      </c>
    </row>
    <row r="4" ht="12.75">
      <c r="A4" s="12" t="s">
        <v>196</v>
      </c>
    </row>
    <row r="6" spans="2:10" ht="12.75">
      <c r="B6" s="2" t="s">
        <v>0</v>
      </c>
      <c r="C6" s="2" t="s">
        <v>1</v>
      </c>
      <c r="D6" s="2" t="s">
        <v>2</v>
      </c>
      <c r="E6" s="2" t="s">
        <v>61</v>
      </c>
      <c r="F6" s="2" t="s">
        <v>74</v>
      </c>
      <c r="G6" s="2" t="s">
        <v>3</v>
      </c>
      <c r="H6" s="2" t="s">
        <v>4</v>
      </c>
      <c r="I6" s="2" t="s">
        <v>5</v>
      </c>
      <c r="J6" s="2" t="s">
        <v>75</v>
      </c>
    </row>
    <row r="8" spans="1:10" ht="12.75">
      <c r="A8" s="5" t="s">
        <v>63</v>
      </c>
      <c r="B8" s="5"/>
      <c r="C8" s="5"/>
      <c r="D8" s="5"/>
      <c r="E8" s="5"/>
      <c r="F8" s="5"/>
      <c r="G8" s="5"/>
      <c r="H8" s="5"/>
      <c r="I8" s="5"/>
      <c r="J8" s="5"/>
    </row>
    <row r="10" ht="12.75">
      <c r="A10" s="3" t="s">
        <v>6</v>
      </c>
    </row>
    <row r="12" spans="1:8" ht="12.75">
      <c r="A12" s="8" t="s">
        <v>27</v>
      </c>
      <c r="B12" s="1">
        <v>1200</v>
      </c>
      <c r="D12" s="1">
        <v>-1000</v>
      </c>
      <c r="H12" s="1">
        <v>-200</v>
      </c>
    </row>
    <row r="13" spans="1:5" ht="12.75">
      <c r="A13" s="1" t="s">
        <v>24</v>
      </c>
      <c r="B13" s="1">
        <v>-60</v>
      </c>
      <c r="E13" s="1">
        <v>60</v>
      </c>
    </row>
    <row r="14" spans="1:9" ht="12.75">
      <c r="A14" s="1" t="s">
        <v>9</v>
      </c>
      <c r="G14" s="1">
        <v>-60</v>
      </c>
      <c r="I14" s="1">
        <v>60</v>
      </c>
    </row>
    <row r="15" spans="1:9" ht="12.75">
      <c r="A15" s="1" t="s">
        <v>10</v>
      </c>
      <c r="H15" s="1">
        <v>10</v>
      </c>
      <c r="I15" s="1">
        <v>-10</v>
      </c>
    </row>
    <row r="17" spans="1:10" ht="12.75">
      <c r="A17" s="1" t="s">
        <v>118</v>
      </c>
      <c r="B17" s="1">
        <f>SUM(B12:B16)</f>
        <v>1140</v>
      </c>
      <c r="C17" s="1">
        <f aca="true" t="shared" si="0" ref="C17:J17">SUM(C12:C16)</f>
        <v>0</v>
      </c>
      <c r="D17" s="1">
        <f t="shared" si="0"/>
        <v>-1000</v>
      </c>
      <c r="E17" s="1">
        <f t="shared" si="0"/>
        <v>60</v>
      </c>
      <c r="F17" s="1">
        <f t="shared" si="0"/>
        <v>0</v>
      </c>
      <c r="G17" s="1">
        <f t="shared" si="0"/>
        <v>-60</v>
      </c>
      <c r="H17" s="1">
        <f t="shared" si="0"/>
        <v>-190</v>
      </c>
      <c r="I17" s="1">
        <f t="shared" si="0"/>
        <v>50</v>
      </c>
      <c r="J17" s="1">
        <f t="shared" si="0"/>
        <v>0</v>
      </c>
    </row>
    <row r="19" spans="1:5" ht="12.75">
      <c r="A19" s="6" t="s">
        <v>25</v>
      </c>
      <c r="B19" s="1">
        <v>-60</v>
      </c>
      <c r="E19" s="1">
        <v>60</v>
      </c>
    </row>
    <row r="20" spans="1:9" ht="12.75">
      <c r="A20" s="1" t="s">
        <v>9</v>
      </c>
      <c r="G20" s="1">
        <v>-60</v>
      </c>
      <c r="I20" s="1">
        <v>60</v>
      </c>
    </row>
    <row r="21" spans="1:9" ht="12.75">
      <c r="A21" s="1" t="s">
        <v>10</v>
      </c>
      <c r="H21" s="1">
        <v>10</v>
      </c>
      <c r="I21" s="1">
        <v>-10</v>
      </c>
    </row>
    <row r="22" spans="1:8" ht="12.75">
      <c r="A22" s="1" t="s">
        <v>26</v>
      </c>
      <c r="B22" s="1">
        <v>-130</v>
      </c>
      <c r="H22" s="1">
        <v>130</v>
      </c>
    </row>
    <row r="23" spans="1:6" ht="12.75">
      <c r="A23" s="1" t="s">
        <v>76</v>
      </c>
      <c r="B23" s="1">
        <v>-950</v>
      </c>
      <c r="F23" s="1">
        <v>950</v>
      </c>
    </row>
    <row r="24" spans="1:6" ht="12.75">
      <c r="A24" s="1" t="s">
        <v>77</v>
      </c>
      <c r="D24" s="1">
        <v>1100</v>
      </c>
      <c r="F24" s="1">
        <v>-1100</v>
      </c>
    </row>
    <row r="25" spans="1:6" ht="12.75">
      <c r="A25" s="1" t="s">
        <v>78</v>
      </c>
      <c r="D25" s="1">
        <v>-5</v>
      </c>
      <c r="F25" s="1">
        <v>5</v>
      </c>
    </row>
    <row r="26" spans="1:10" ht="12.75">
      <c r="A26" s="1" t="s">
        <v>79</v>
      </c>
      <c r="G26" s="1">
        <v>1100</v>
      </c>
      <c r="J26" s="1">
        <v>-1100</v>
      </c>
    </row>
    <row r="27" spans="1:9" ht="12.75">
      <c r="A27" s="1" t="s">
        <v>80</v>
      </c>
      <c r="G27" s="1">
        <v>-950</v>
      </c>
      <c r="I27" s="1">
        <v>950</v>
      </c>
    </row>
    <row r="28" spans="1:9" ht="12.75">
      <c r="A28" s="1" t="s">
        <v>84</v>
      </c>
      <c r="H28" s="1">
        <v>50</v>
      </c>
      <c r="I28" s="1">
        <v>-50</v>
      </c>
    </row>
    <row r="30" spans="1:10" ht="12.75">
      <c r="A30" s="7" t="s">
        <v>64</v>
      </c>
      <c r="B30" s="7">
        <f>SUM(B17:B28)</f>
        <v>0</v>
      </c>
      <c r="C30" s="7">
        <f aca="true" t="shared" si="1" ref="C30:J30">SUM(C17:C28)</f>
        <v>0</v>
      </c>
      <c r="D30" s="7">
        <f t="shared" si="1"/>
        <v>95</v>
      </c>
      <c r="E30" s="7">
        <f t="shared" si="1"/>
        <v>120</v>
      </c>
      <c r="F30" s="7">
        <f t="shared" si="1"/>
        <v>-145</v>
      </c>
      <c r="G30" s="7">
        <f t="shared" si="1"/>
        <v>30</v>
      </c>
      <c r="H30" s="7">
        <f t="shared" si="1"/>
        <v>0</v>
      </c>
      <c r="I30" s="7">
        <f t="shared" si="1"/>
        <v>1000</v>
      </c>
      <c r="J30" s="7">
        <f t="shared" si="1"/>
        <v>-1100</v>
      </c>
    </row>
    <row r="32" ht="12.75">
      <c r="A32" s="3" t="s">
        <v>12</v>
      </c>
    </row>
    <row r="34" spans="1:8" ht="12.75">
      <c r="A34" s="8" t="s">
        <v>27</v>
      </c>
      <c r="B34" s="1">
        <v>1200</v>
      </c>
      <c r="D34" s="1">
        <v>-1000</v>
      </c>
      <c r="H34" s="1">
        <v>-200</v>
      </c>
    </row>
    <row r="35" spans="1:5" ht="12.75">
      <c r="A35" s="1" t="s">
        <v>24</v>
      </c>
      <c r="B35" s="1">
        <v>-60</v>
      </c>
      <c r="E35" s="1">
        <v>60</v>
      </c>
    </row>
    <row r="36" spans="1:9" ht="12.75">
      <c r="A36" s="1" t="s">
        <v>9</v>
      </c>
      <c r="G36" s="1">
        <v>-60</v>
      </c>
      <c r="I36" s="1">
        <v>60</v>
      </c>
    </row>
    <row r="37" spans="1:9" ht="12.75">
      <c r="A37" s="1" t="s">
        <v>10</v>
      </c>
      <c r="H37" s="1">
        <v>10</v>
      </c>
      <c r="I37" s="1">
        <v>-10</v>
      </c>
    </row>
    <row r="39" spans="1:10" ht="12.75">
      <c r="A39" s="1" t="s">
        <v>14</v>
      </c>
      <c r="B39" s="1">
        <f>SUM(B34:B38)</f>
        <v>1140</v>
      </c>
      <c r="C39" s="1">
        <f aca="true" t="shared" si="2" ref="C39:J39">SUM(C34:C38)</f>
        <v>0</v>
      </c>
      <c r="D39" s="1">
        <f t="shared" si="2"/>
        <v>-1000</v>
      </c>
      <c r="E39" s="1">
        <f t="shared" si="2"/>
        <v>60</v>
      </c>
      <c r="F39" s="1">
        <f t="shared" si="2"/>
        <v>0</v>
      </c>
      <c r="G39" s="1">
        <f t="shared" si="2"/>
        <v>-60</v>
      </c>
      <c r="H39" s="1">
        <f t="shared" si="2"/>
        <v>-190</v>
      </c>
      <c r="I39" s="1">
        <f t="shared" si="2"/>
        <v>50</v>
      </c>
      <c r="J39" s="1">
        <f t="shared" si="2"/>
        <v>0</v>
      </c>
    </row>
    <row r="41" spans="1:3" ht="12.75">
      <c r="A41" s="1" t="s">
        <v>13</v>
      </c>
      <c r="B41" s="1">
        <v>-1140</v>
      </c>
      <c r="C41" s="1">
        <v>1140</v>
      </c>
    </row>
    <row r="42" spans="1:5" ht="12.75">
      <c r="A42" s="1" t="s">
        <v>30</v>
      </c>
      <c r="C42" s="1">
        <v>-190</v>
      </c>
      <c r="E42" s="1">
        <v>190</v>
      </c>
    </row>
    <row r="43" spans="1:9" ht="12.75">
      <c r="A43" s="1" t="s">
        <v>31</v>
      </c>
      <c r="G43" s="1">
        <v>-190</v>
      </c>
      <c r="I43" s="1">
        <v>190</v>
      </c>
    </row>
    <row r="44" spans="1:6" ht="12.75">
      <c r="A44" s="1" t="s">
        <v>76</v>
      </c>
      <c r="C44" s="1">
        <v>-950</v>
      </c>
      <c r="F44" s="1">
        <v>950</v>
      </c>
    </row>
    <row r="45" spans="1:6" ht="12.75">
      <c r="A45" s="1" t="s">
        <v>77</v>
      </c>
      <c r="D45" s="1">
        <v>1100</v>
      </c>
      <c r="F45" s="1">
        <v>-1100</v>
      </c>
    </row>
    <row r="46" spans="1:6" ht="12.75">
      <c r="A46" s="1" t="s">
        <v>78</v>
      </c>
      <c r="D46" s="1">
        <v>-5</v>
      </c>
      <c r="F46" s="1">
        <v>5</v>
      </c>
    </row>
    <row r="47" spans="1:10" ht="12.75">
      <c r="A47" s="1" t="s">
        <v>79</v>
      </c>
      <c r="G47" s="1">
        <v>1100</v>
      </c>
      <c r="J47" s="1">
        <v>-1100</v>
      </c>
    </row>
    <row r="48" spans="1:9" ht="12.75">
      <c r="A48" s="1" t="s">
        <v>80</v>
      </c>
      <c r="G48" s="1">
        <v>-950</v>
      </c>
      <c r="I48" s="1">
        <v>950</v>
      </c>
    </row>
    <row r="49" spans="1:9" ht="12.75">
      <c r="A49" s="1" t="s">
        <v>84</v>
      </c>
      <c r="H49" s="1">
        <v>190</v>
      </c>
      <c r="I49" s="1">
        <v>-190</v>
      </c>
    </row>
    <row r="51" spans="1:10" ht="12.75">
      <c r="A51" s="9" t="s">
        <v>64</v>
      </c>
      <c r="B51" s="10">
        <f>SUM(B39:B49)</f>
        <v>0</v>
      </c>
      <c r="C51" s="10">
        <f aca="true" t="shared" si="3" ref="C51:J51">SUM(C39:C49)</f>
        <v>0</v>
      </c>
      <c r="D51" s="10">
        <f t="shared" si="3"/>
        <v>95</v>
      </c>
      <c r="E51" s="10">
        <f t="shared" si="3"/>
        <v>250</v>
      </c>
      <c r="F51" s="10">
        <f t="shared" si="3"/>
        <v>-145</v>
      </c>
      <c r="G51" s="10">
        <f t="shared" si="3"/>
        <v>-100</v>
      </c>
      <c r="H51" s="10">
        <f t="shared" si="3"/>
        <v>0</v>
      </c>
      <c r="I51" s="10">
        <f t="shared" si="3"/>
        <v>1000</v>
      </c>
      <c r="J51" s="10">
        <f t="shared" si="3"/>
        <v>-1100</v>
      </c>
    </row>
    <row r="53" ht="12.75">
      <c r="A53" s="3" t="s">
        <v>47</v>
      </c>
    </row>
    <row r="55" spans="1:10" ht="12.75">
      <c r="A55" s="7" t="s">
        <v>69</v>
      </c>
      <c r="B55" s="7">
        <f aca="true" t="shared" si="4" ref="B55:J55">B30</f>
        <v>0</v>
      </c>
      <c r="C55" s="7">
        <f t="shared" si="4"/>
        <v>0</v>
      </c>
      <c r="D55" s="7">
        <f t="shared" si="4"/>
        <v>95</v>
      </c>
      <c r="E55" s="7">
        <f t="shared" si="4"/>
        <v>120</v>
      </c>
      <c r="F55" s="7">
        <f t="shared" si="4"/>
        <v>-145</v>
      </c>
      <c r="G55" s="7">
        <f t="shared" si="4"/>
        <v>30</v>
      </c>
      <c r="H55" s="7">
        <f t="shared" si="4"/>
        <v>0</v>
      </c>
      <c r="I55" s="7">
        <f t="shared" si="4"/>
        <v>1000</v>
      </c>
      <c r="J55" s="7">
        <f t="shared" si="4"/>
        <v>-1100</v>
      </c>
    </row>
    <row r="57" spans="1:3" ht="12.75">
      <c r="A57" s="1" t="s">
        <v>18</v>
      </c>
      <c r="B57" s="1">
        <v>-1140</v>
      </c>
      <c r="C57" s="1">
        <v>1140</v>
      </c>
    </row>
    <row r="58" spans="1:5" ht="12.75">
      <c r="A58" s="6" t="s">
        <v>38</v>
      </c>
      <c r="B58" s="1">
        <v>60</v>
      </c>
      <c r="E58" s="1">
        <v>-60</v>
      </c>
    </row>
    <row r="59" spans="1:9" ht="12.75">
      <c r="A59" s="8" t="s">
        <v>58</v>
      </c>
      <c r="G59" s="1">
        <v>60</v>
      </c>
      <c r="I59" s="1">
        <v>-60</v>
      </c>
    </row>
    <row r="60" spans="1:9" ht="12.75">
      <c r="A60" s="1" t="s">
        <v>70</v>
      </c>
      <c r="H60" s="1">
        <v>-10</v>
      </c>
      <c r="I60" s="1">
        <v>10</v>
      </c>
    </row>
    <row r="61" spans="1:8" ht="12.75">
      <c r="A61" s="1" t="s">
        <v>29</v>
      </c>
      <c r="B61" s="1">
        <v>130</v>
      </c>
      <c r="H61" s="1">
        <v>-130</v>
      </c>
    </row>
    <row r="62" spans="1:5" ht="12.75">
      <c r="A62" s="1" t="s">
        <v>72</v>
      </c>
      <c r="C62" s="1">
        <v>-190</v>
      </c>
      <c r="E62" s="1">
        <v>190</v>
      </c>
    </row>
    <row r="63" spans="1:9" ht="12.75">
      <c r="A63" s="1" t="s">
        <v>71</v>
      </c>
      <c r="G63" s="1">
        <v>-190</v>
      </c>
      <c r="I63" s="1">
        <v>190</v>
      </c>
    </row>
    <row r="64" spans="1:6" ht="12.75">
      <c r="A64" s="1" t="s">
        <v>81</v>
      </c>
      <c r="B64" s="1">
        <v>950</v>
      </c>
      <c r="F64" s="1">
        <v>-950</v>
      </c>
    </row>
    <row r="65" spans="1:6" ht="12.75">
      <c r="A65" s="1" t="s">
        <v>82</v>
      </c>
      <c r="C65" s="1">
        <v>-950</v>
      </c>
      <c r="F65" s="1">
        <v>950</v>
      </c>
    </row>
    <row r="66" spans="1:9" ht="12.75">
      <c r="A66" s="6" t="s">
        <v>83</v>
      </c>
      <c r="G66" s="1">
        <v>0</v>
      </c>
      <c r="I66" s="1">
        <v>0</v>
      </c>
    </row>
    <row r="67" spans="1:9" ht="12.75">
      <c r="A67" s="6" t="s">
        <v>85</v>
      </c>
      <c r="H67" s="1">
        <v>140</v>
      </c>
      <c r="I67" s="1">
        <v>-140</v>
      </c>
    </row>
    <row r="69" spans="1:10" ht="12.75">
      <c r="A69" s="10" t="s">
        <v>52</v>
      </c>
      <c r="B69" s="10">
        <f aca="true" t="shared" si="5" ref="B69:J69">SUM(B55:B68)</f>
        <v>0</v>
      </c>
      <c r="C69" s="10">
        <f t="shared" si="5"/>
        <v>0</v>
      </c>
      <c r="D69" s="10">
        <f t="shared" si="5"/>
        <v>95</v>
      </c>
      <c r="E69" s="10">
        <f t="shared" si="5"/>
        <v>250</v>
      </c>
      <c r="F69" s="10">
        <f t="shared" si="5"/>
        <v>-145</v>
      </c>
      <c r="G69" s="10">
        <f t="shared" si="5"/>
        <v>-100</v>
      </c>
      <c r="H69" s="10">
        <f t="shared" si="5"/>
        <v>0</v>
      </c>
      <c r="I69" s="10">
        <f t="shared" si="5"/>
        <v>1000</v>
      </c>
      <c r="J69" s="10">
        <f t="shared" si="5"/>
        <v>-1100</v>
      </c>
    </row>
  </sheetData>
  <sheetProtection/>
  <printOptions/>
  <pageMargins left="0.75" right="0.75" top="0.52" bottom="0.5" header="0.5" footer="0.5"/>
  <pageSetup orientation="landscape" paperSize="9" scale="93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ySplit="6" topLeftCell="BM7" activePane="bottomLeft" state="frozen"/>
      <selection pane="topLeft" activeCell="E27" sqref="E27"/>
      <selection pane="bottomLeft" activeCell="A7" sqref="A7"/>
    </sheetView>
  </sheetViews>
  <sheetFormatPr defaultColWidth="9.33203125" defaultRowHeight="12.75"/>
  <cols>
    <col min="1" max="1" width="39.66015625" style="1" customWidth="1"/>
    <col min="2" max="14" width="12.83203125" style="1" customWidth="1"/>
    <col min="15" max="16384" width="9.33203125" style="1" customWidth="1"/>
  </cols>
  <sheetData>
    <row r="1" ht="12.75">
      <c r="A1" s="4" t="s">
        <v>126</v>
      </c>
    </row>
    <row r="2" ht="12.75">
      <c r="A2" s="3" t="s">
        <v>127</v>
      </c>
    </row>
    <row r="3" ht="12.75">
      <c r="A3" s="4" t="s">
        <v>128</v>
      </c>
    </row>
    <row r="4" ht="12.75">
      <c r="A4" s="4" t="s">
        <v>199</v>
      </c>
    </row>
    <row r="6" spans="2:9" ht="12.75">
      <c r="B6" s="2" t="s">
        <v>0</v>
      </c>
      <c r="C6" s="2" t="s">
        <v>1</v>
      </c>
      <c r="D6" s="2" t="s">
        <v>2</v>
      </c>
      <c r="E6" s="2" t="s">
        <v>61</v>
      </c>
      <c r="F6" s="2" t="s">
        <v>3</v>
      </c>
      <c r="G6" s="2" t="s">
        <v>4</v>
      </c>
      <c r="H6" s="2" t="s">
        <v>5</v>
      </c>
      <c r="I6" s="2"/>
    </row>
    <row r="8" spans="1:8" ht="12.75">
      <c r="A8" s="5" t="s">
        <v>7</v>
      </c>
      <c r="B8" s="5"/>
      <c r="C8" s="5"/>
      <c r="D8" s="5"/>
      <c r="E8" s="5"/>
      <c r="F8" s="5"/>
      <c r="G8" s="5"/>
      <c r="H8" s="5"/>
    </row>
    <row r="9" spans="1:8" ht="12.75">
      <c r="A9" s="5" t="s">
        <v>8</v>
      </c>
      <c r="B9" s="5"/>
      <c r="C9" s="5"/>
      <c r="D9" s="5"/>
      <c r="E9" s="5"/>
      <c r="F9" s="5"/>
      <c r="G9" s="5"/>
      <c r="H9" s="5"/>
    </row>
    <row r="11" ht="12.75">
      <c r="A11" s="3" t="s">
        <v>6</v>
      </c>
    </row>
    <row r="13" spans="1:7" ht="12.75">
      <c r="A13" s="8" t="s">
        <v>27</v>
      </c>
      <c r="B13" s="1">
        <v>1200</v>
      </c>
      <c r="D13" s="1">
        <v>-1000</v>
      </c>
      <c r="G13" s="1">
        <v>-200</v>
      </c>
    </row>
    <row r="14" spans="1:5" ht="12.75">
      <c r="A14" s="1" t="s">
        <v>24</v>
      </c>
      <c r="B14" s="1">
        <v>-60</v>
      </c>
      <c r="E14" s="1">
        <v>60</v>
      </c>
    </row>
    <row r="15" spans="1:8" ht="12.75">
      <c r="A15" s="1" t="s">
        <v>9</v>
      </c>
      <c r="F15" s="1">
        <v>-60</v>
      </c>
      <c r="H15" s="1">
        <v>60</v>
      </c>
    </row>
    <row r="16" spans="1:8" ht="12.75">
      <c r="A16" s="1" t="s">
        <v>10</v>
      </c>
      <c r="G16" s="1">
        <v>10</v>
      </c>
      <c r="H16" s="1">
        <v>-10</v>
      </c>
    </row>
    <row r="18" spans="1:8" ht="12.75">
      <c r="A18" s="1" t="s">
        <v>102</v>
      </c>
      <c r="B18" s="1">
        <f>SUM(B13:B17)</f>
        <v>1140</v>
      </c>
      <c r="C18" s="1">
        <f aca="true" t="shared" si="0" ref="C18:H18">SUM(C13:C17)</f>
        <v>0</v>
      </c>
      <c r="D18" s="1">
        <f t="shared" si="0"/>
        <v>-1000</v>
      </c>
      <c r="E18" s="1">
        <f t="shared" si="0"/>
        <v>60</v>
      </c>
      <c r="F18" s="1">
        <f t="shared" si="0"/>
        <v>-60</v>
      </c>
      <c r="G18" s="1">
        <f t="shared" si="0"/>
        <v>-190</v>
      </c>
      <c r="H18" s="1">
        <f t="shared" si="0"/>
        <v>50</v>
      </c>
    </row>
    <row r="20" spans="1:5" ht="12.75">
      <c r="A20" s="6" t="s">
        <v>25</v>
      </c>
      <c r="B20" s="1">
        <v>-60</v>
      </c>
      <c r="E20" s="1">
        <v>60</v>
      </c>
    </row>
    <row r="21" spans="1:8" ht="12.75">
      <c r="A21" s="1" t="s">
        <v>9</v>
      </c>
      <c r="F21" s="1">
        <v>-60</v>
      </c>
      <c r="H21" s="1">
        <v>60</v>
      </c>
    </row>
    <row r="22" spans="1:8" ht="12.75">
      <c r="A22" s="1" t="s">
        <v>10</v>
      </c>
      <c r="G22" s="1">
        <v>10</v>
      </c>
      <c r="H22" s="1">
        <v>-10</v>
      </c>
    </row>
    <row r="23" spans="1:7" ht="12.75">
      <c r="A23" s="1" t="s">
        <v>26</v>
      </c>
      <c r="B23" s="1">
        <v>-130</v>
      </c>
      <c r="G23" s="1">
        <v>130</v>
      </c>
    </row>
    <row r="25" spans="1:8" ht="12.75">
      <c r="A25" s="7" t="s">
        <v>14</v>
      </c>
      <c r="B25" s="7">
        <f>SUM(B18:B23)</f>
        <v>950</v>
      </c>
      <c r="C25" s="7">
        <f aca="true" t="shared" si="1" ref="C25:H25">SUM(C18:C23)</f>
        <v>0</v>
      </c>
      <c r="D25" s="7">
        <f t="shared" si="1"/>
        <v>-1000</v>
      </c>
      <c r="E25" s="7">
        <f t="shared" si="1"/>
        <v>120</v>
      </c>
      <c r="F25" s="7">
        <f t="shared" si="1"/>
        <v>-120</v>
      </c>
      <c r="G25" s="7">
        <f t="shared" si="1"/>
        <v>-50</v>
      </c>
      <c r="H25" s="7">
        <f t="shared" si="1"/>
        <v>100</v>
      </c>
    </row>
    <row r="27" ht="12.75">
      <c r="A27" s="3" t="s">
        <v>12</v>
      </c>
    </row>
    <row r="29" spans="1:7" ht="12.75">
      <c r="A29" s="8" t="s">
        <v>27</v>
      </c>
      <c r="B29" s="1">
        <v>1200</v>
      </c>
      <c r="D29" s="1">
        <v>-1000</v>
      </c>
      <c r="G29" s="1">
        <v>-200</v>
      </c>
    </row>
    <row r="30" spans="1:5" ht="12.75">
      <c r="A30" s="1" t="s">
        <v>24</v>
      </c>
      <c r="B30" s="1">
        <v>-60</v>
      </c>
      <c r="E30" s="1">
        <v>60</v>
      </c>
    </row>
    <row r="31" spans="1:8" ht="12.75">
      <c r="A31" s="1" t="s">
        <v>9</v>
      </c>
      <c r="F31" s="1">
        <v>-60</v>
      </c>
      <c r="H31" s="1">
        <v>60</v>
      </c>
    </row>
    <row r="32" spans="1:8" ht="12.75">
      <c r="A32" s="1" t="s">
        <v>10</v>
      </c>
      <c r="G32" s="1">
        <v>10</v>
      </c>
      <c r="H32" s="1">
        <v>-10</v>
      </c>
    </row>
    <row r="34" spans="1:8" ht="12.75">
      <c r="A34" s="1" t="s">
        <v>102</v>
      </c>
      <c r="B34" s="1">
        <f>SUM(B29:B33)</f>
        <v>1140</v>
      </c>
      <c r="C34" s="1">
        <f aca="true" t="shared" si="2" ref="C34:H34">SUM(C29:C33)</f>
        <v>0</v>
      </c>
      <c r="D34" s="1">
        <f t="shared" si="2"/>
        <v>-1000</v>
      </c>
      <c r="E34" s="1">
        <f t="shared" si="2"/>
        <v>60</v>
      </c>
      <c r="F34" s="1">
        <f t="shared" si="2"/>
        <v>-60</v>
      </c>
      <c r="G34" s="1">
        <f t="shared" si="2"/>
        <v>-190</v>
      </c>
      <c r="H34" s="1">
        <f t="shared" si="2"/>
        <v>50</v>
      </c>
    </row>
    <row r="36" spans="1:3" ht="12.75">
      <c r="A36" s="1" t="s">
        <v>13</v>
      </c>
      <c r="B36" s="1">
        <v>-1140</v>
      </c>
      <c r="C36" s="1">
        <v>1140</v>
      </c>
    </row>
    <row r="37" spans="1:5" ht="12.75">
      <c r="A37" s="1" t="s">
        <v>30</v>
      </c>
      <c r="C37" s="1">
        <v>-190</v>
      </c>
      <c r="E37" s="1">
        <v>190</v>
      </c>
    </row>
    <row r="38" spans="1:8" ht="12.75">
      <c r="A38" s="1" t="s">
        <v>31</v>
      </c>
      <c r="F38" s="1">
        <v>-190</v>
      </c>
      <c r="H38" s="1">
        <v>190</v>
      </c>
    </row>
    <row r="40" spans="1:8" ht="12.75">
      <c r="A40" s="9" t="s">
        <v>14</v>
      </c>
      <c r="B40" s="10">
        <f>SUM(B34:B38)</f>
        <v>0</v>
      </c>
      <c r="C40" s="10">
        <f aca="true" t="shared" si="3" ref="C40:H40">SUM(C34:C38)</f>
        <v>950</v>
      </c>
      <c r="D40" s="10">
        <f t="shared" si="3"/>
        <v>-1000</v>
      </c>
      <c r="E40" s="10">
        <f t="shared" si="3"/>
        <v>250</v>
      </c>
      <c r="F40" s="10">
        <f t="shared" si="3"/>
        <v>-250</v>
      </c>
      <c r="G40" s="10">
        <f t="shared" si="3"/>
        <v>-190</v>
      </c>
      <c r="H40" s="10">
        <f t="shared" si="3"/>
        <v>240</v>
      </c>
    </row>
    <row r="42" ht="12.75">
      <c r="A42" s="3" t="s">
        <v>15</v>
      </c>
    </row>
    <row r="44" spans="1:8" ht="12.75">
      <c r="A44" s="7" t="s">
        <v>17</v>
      </c>
      <c r="B44" s="7">
        <f>B25</f>
        <v>950</v>
      </c>
      <c r="C44" s="7">
        <f aca="true" t="shared" si="4" ref="C44:H44">C25</f>
        <v>0</v>
      </c>
      <c r="D44" s="7">
        <f t="shared" si="4"/>
        <v>-1000</v>
      </c>
      <c r="E44" s="7">
        <f t="shared" si="4"/>
        <v>120</v>
      </c>
      <c r="F44" s="7">
        <f t="shared" si="4"/>
        <v>-120</v>
      </c>
      <c r="G44" s="7">
        <f t="shared" si="4"/>
        <v>-50</v>
      </c>
      <c r="H44" s="7">
        <f t="shared" si="4"/>
        <v>100</v>
      </c>
    </row>
    <row r="46" spans="1:3" ht="12.75">
      <c r="A46" s="1" t="s">
        <v>18</v>
      </c>
      <c r="B46" s="1">
        <v>-1140</v>
      </c>
      <c r="C46" s="1">
        <v>1140</v>
      </c>
    </row>
    <row r="47" spans="1:8" ht="12.75">
      <c r="A47" s="6" t="s">
        <v>20</v>
      </c>
      <c r="B47" s="1">
        <v>60</v>
      </c>
      <c r="H47" s="1">
        <v>-60</v>
      </c>
    </row>
    <row r="48" spans="1:8" ht="12.75">
      <c r="A48" s="1" t="s">
        <v>21</v>
      </c>
      <c r="G48" s="1">
        <v>-10</v>
      </c>
      <c r="H48" s="1">
        <v>10</v>
      </c>
    </row>
    <row r="49" spans="1:7" ht="12.75">
      <c r="A49" s="1" t="s">
        <v>29</v>
      </c>
      <c r="B49" s="1">
        <v>130</v>
      </c>
      <c r="G49" s="1">
        <v>-130</v>
      </c>
    </row>
    <row r="50" spans="1:8" ht="12.75">
      <c r="A50" s="1" t="s">
        <v>32</v>
      </c>
      <c r="C50" s="1">
        <v>-190</v>
      </c>
      <c r="H50" s="1">
        <v>190</v>
      </c>
    </row>
    <row r="51" spans="1:8" ht="12.75">
      <c r="A51" s="11" t="s">
        <v>23</v>
      </c>
      <c r="B51" s="11"/>
      <c r="C51" s="11"/>
      <c r="D51" s="11"/>
      <c r="E51" s="11">
        <v>130</v>
      </c>
      <c r="F51" s="11">
        <v>-130</v>
      </c>
      <c r="G51" s="11"/>
      <c r="H51" s="11"/>
    </row>
    <row r="53" spans="1:8" ht="12.75">
      <c r="A53" s="10" t="s">
        <v>22</v>
      </c>
      <c r="B53" s="10">
        <f>SUM(B44:B52)</f>
        <v>0</v>
      </c>
      <c r="C53" s="10">
        <f aca="true" t="shared" si="5" ref="C53:H53">SUM(C44:C52)</f>
        <v>950</v>
      </c>
      <c r="D53" s="10">
        <f t="shared" si="5"/>
        <v>-1000</v>
      </c>
      <c r="E53" s="10">
        <f t="shared" si="5"/>
        <v>250</v>
      </c>
      <c r="F53" s="10">
        <f t="shared" si="5"/>
        <v>-250</v>
      </c>
      <c r="G53" s="10">
        <f t="shared" si="5"/>
        <v>-190</v>
      </c>
      <c r="H53" s="10">
        <f t="shared" si="5"/>
        <v>240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1" manualBreakCount="1">
    <brk id="4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pane ySplit="7" topLeftCell="BM8" activePane="bottomLeft" state="frozen"/>
      <selection pane="topLeft" activeCell="A6" sqref="A6"/>
      <selection pane="bottomLeft" activeCell="A8" sqref="A8"/>
    </sheetView>
  </sheetViews>
  <sheetFormatPr defaultColWidth="9.33203125" defaultRowHeight="12.75"/>
  <cols>
    <col min="1" max="1" width="39.66015625" style="1" customWidth="1"/>
    <col min="2" max="15" width="12.83203125" style="1" customWidth="1"/>
    <col min="16" max="16384" width="9.33203125" style="1" customWidth="1"/>
  </cols>
  <sheetData>
    <row r="1" ht="12.75">
      <c r="A1" s="4" t="s">
        <v>121</v>
      </c>
    </row>
    <row r="2" ht="12.75">
      <c r="A2" s="3" t="s">
        <v>120</v>
      </c>
    </row>
    <row r="3" ht="12.75">
      <c r="A3" s="4" t="s">
        <v>198</v>
      </c>
    </row>
    <row r="4" ht="12.75">
      <c r="A4" s="12" t="s">
        <v>197</v>
      </c>
    </row>
    <row r="5" ht="12.75">
      <c r="A5" s="12" t="s">
        <v>115</v>
      </c>
    </row>
    <row r="7" spans="2:10" ht="12.75">
      <c r="B7" s="2" t="s">
        <v>0</v>
      </c>
      <c r="C7" s="2" t="s">
        <v>1</v>
      </c>
      <c r="D7" s="2" t="s">
        <v>2</v>
      </c>
      <c r="E7" s="2" t="s">
        <v>61</v>
      </c>
      <c r="F7" s="2" t="s">
        <v>74</v>
      </c>
      <c r="G7" s="2" t="s">
        <v>3</v>
      </c>
      <c r="H7" s="2" t="s">
        <v>4</v>
      </c>
      <c r="I7" s="2" t="s">
        <v>5</v>
      </c>
      <c r="J7" s="2" t="s">
        <v>75</v>
      </c>
    </row>
    <row r="9" spans="1:10" ht="12.75">
      <c r="A9" s="5" t="s">
        <v>63</v>
      </c>
      <c r="B9" s="5"/>
      <c r="C9" s="5"/>
      <c r="D9" s="5"/>
      <c r="E9" s="5"/>
      <c r="F9" s="5"/>
      <c r="G9" s="5"/>
      <c r="H9" s="5"/>
      <c r="I9" s="5"/>
      <c r="J9" s="5"/>
    </row>
    <row r="11" ht="12.75">
      <c r="A11" s="3" t="s">
        <v>6</v>
      </c>
    </row>
    <row r="13" spans="1:4" ht="12.75">
      <c r="A13" s="8" t="s">
        <v>11</v>
      </c>
      <c r="B13" s="1">
        <v>1000</v>
      </c>
      <c r="D13" s="1">
        <v>-1000</v>
      </c>
    </row>
    <row r="14" spans="1:5" ht="12.75">
      <c r="A14" s="1" t="s">
        <v>24</v>
      </c>
      <c r="B14" s="1">
        <v>-50</v>
      </c>
      <c r="E14" s="1">
        <v>50</v>
      </c>
    </row>
    <row r="15" spans="1:9" ht="12.75">
      <c r="A15" s="1" t="s">
        <v>33</v>
      </c>
      <c r="G15" s="1">
        <v>-50</v>
      </c>
      <c r="I15" s="1">
        <v>50</v>
      </c>
    </row>
    <row r="16" spans="1:5" ht="12.75">
      <c r="A16" s="1" t="s">
        <v>26</v>
      </c>
      <c r="B16" s="1">
        <v>-190</v>
      </c>
      <c r="E16" s="1">
        <v>190</v>
      </c>
    </row>
    <row r="17" spans="1:9" ht="12.75">
      <c r="A17" s="1" t="s">
        <v>28</v>
      </c>
      <c r="G17" s="1">
        <v>-190</v>
      </c>
      <c r="I17" s="1">
        <v>190</v>
      </c>
    </row>
    <row r="19" spans="1:10" ht="12.75">
      <c r="A19" s="1" t="s">
        <v>14</v>
      </c>
      <c r="B19" s="1">
        <f>SUM(B13:B18)</f>
        <v>760</v>
      </c>
      <c r="C19" s="1">
        <f aca="true" t="shared" si="0" ref="C19:J19">SUM(C13:C18)</f>
        <v>0</v>
      </c>
      <c r="D19" s="1">
        <f t="shared" si="0"/>
        <v>-1000</v>
      </c>
      <c r="E19" s="1">
        <f t="shared" si="0"/>
        <v>240</v>
      </c>
      <c r="F19" s="1">
        <f t="shared" si="0"/>
        <v>0</v>
      </c>
      <c r="G19" s="1">
        <f t="shared" si="0"/>
        <v>-240</v>
      </c>
      <c r="H19" s="1">
        <f t="shared" si="0"/>
        <v>0</v>
      </c>
      <c r="I19" s="1">
        <f t="shared" si="0"/>
        <v>240</v>
      </c>
      <c r="J19" s="1">
        <f t="shared" si="0"/>
        <v>0</v>
      </c>
    </row>
    <row r="21" spans="1:5" ht="12.75">
      <c r="A21" s="1" t="s">
        <v>25</v>
      </c>
      <c r="B21" s="1">
        <v>-40</v>
      </c>
      <c r="E21" s="1">
        <v>40</v>
      </c>
    </row>
    <row r="22" spans="1:9" ht="12.75">
      <c r="A22" s="1" t="s">
        <v>33</v>
      </c>
      <c r="G22" s="1">
        <v>-40</v>
      </c>
      <c r="I22" s="1">
        <v>40</v>
      </c>
    </row>
    <row r="23" spans="1:8" ht="12.75">
      <c r="A23" s="1" t="s">
        <v>34</v>
      </c>
      <c r="B23" s="1">
        <v>255</v>
      </c>
      <c r="H23" s="1">
        <v>-255</v>
      </c>
    </row>
    <row r="24" spans="1:6" ht="12.75">
      <c r="A24" s="1" t="s">
        <v>76</v>
      </c>
      <c r="B24" s="1">
        <v>-975</v>
      </c>
      <c r="F24" s="1">
        <v>975</v>
      </c>
    </row>
    <row r="25" spans="1:6" ht="12.75">
      <c r="A25" s="1" t="s">
        <v>77</v>
      </c>
      <c r="D25" s="1">
        <v>1100</v>
      </c>
      <c r="F25" s="1">
        <v>-1100</v>
      </c>
    </row>
    <row r="26" spans="1:6" ht="12.75">
      <c r="A26" s="1" t="s">
        <v>78</v>
      </c>
      <c r="D26" s="1">
        <v>-5</v>
      </c>
      <c r="F26" s="1">
        <v>5</v>
      </c>
    </row>
    <row r="27" spans="1:10" ht="12.75">
      <c r="A27" s="1" t="s">
        <v>79</v>
      </c>
      <c r="G27" s="1">
        <v>1100</v>
      </c>
      <c r="J27" s="1">
        <v>-1100</v>
      </c>
    </row>
    <row r="28" spans="1:9" ht="12.75">
      <c r="A28" s="1" t="s">
        <v>80</v>
      </c>
      <c r="G28" s="1">
        <v>-975</v>
      </c>
      <c r="I28" s="1">
        <v>975</v>
      </c>
    </row>
    <row r="29" spans="1:9" ht="12.75">
      <c r="A29" s="1" t="s">
        <v>84</v>
      </c>
      <c r="H29" s="1">
        <v>255</v>
      </c>
      <c r="I29" s="1">
        <v>-255</v>
      </c>
    </row>
    <row r="31" spans="1:10" ht="12.75">
      <c r="A31" s="7" t="s">
        <v>64</v>
      </c>
      <c r="B31" s="7">
        <f>SUM(B19:B29)</f>
        <v>0</v>
      </c>
      <c r="C31" s="7">
        <f aca="true" t="shared" si="1" ref="C31:J31">SUM(C19:C29)</f>
        <v>0</v>
      </c>
      <c r="D31" s="7">
        <f t="shared" si="1"/>
        <v>95</v>
      </c>
      <c r="E31" s="7">
        <f t="shared" si="1"/>
        <v>280</v>
      </c>
      <c r="F31" s="7">
        <f t="shared" si="1"/>
        <v>-120</v>
      </c>
      <c r="G31" s="7">
        <f t="shared" si="1"/>
        <v>-155</v>
      </c>
      <c r="H31" s="7">
        <f t="shared" si="1"/>
        <v>0</v>
      </c>
      <c r="I31" s="7">
        <f t="shared" si="1"/>
        <v>1000</v>
      </c>
      <c r="J31" s="7">
        <f t="shared" si="1"/>
        <v>-1100</v>
      </c>
    </row>
    <row r="33" ht="12.75">
      <c r="A33" s="3" t="s">
        <v>12</v>
      </c>
    </row>
    <row r="35" spans="1:4" ht="12.75">
      <c r="A35" s="8" t="s">
        <v>11</v>
      </c>
      <c r="B35" s="1">
        <v>1000</v>
      </c>
      <c r="D35" s="1">
        <v>-1000</v>
      </c>
    </row>
    <row r="36" spans="1:5" ht="12.75">
      <c r="A36" s="1" t="s">
        <v>24</v>
      </c>
      <c r="B36" s="1">
        <v>-50</v>
      </c>
      <c r="E36" s="1">
        <v>50</v>
      </c>
    </row>
    <row r="37" spans="1:9" ht="12.75">
      <c r="A37" s="1" t="s">
        <v>33</v>
      </c>
      <c r="G37" s="1">
        <v>-50</v>
      </c>
      <c r="I37" s="1">
        <v>50</v>
      </c>
    </row>
    <row r="38" spans="1:5" ht="12.75">
      <c r="A38" s="1" t="s">
        <v>26</v>
      </c>
      <c r="B38" s="1">
        <v>-190</v>
      </c>
      <c r="E38" s="1">
        <v>190</v>
      </c>
    </row>
    <row r="39" spans="1:9" ht="12.75">
      <c r="A39" s="1" t="s">
        <v>28</v>
      </c>
      <c r="G39" s="1">
        <v>-190</v>
      </c>
      <c r="I39" s="1">
        <v>190</v>
      </c>
    </row>
    <row r="41" spans="1:10" ht="12.75">
      <c r="A41" s="1" t="s">
        <v>14</v>
      </c>
      <c r="B41" s="1">
        <f>SUM(B35:B40)</f>
        <v>760</v>
      </c>
      <c r="C41" s="1">
        <f aca="true" t="shared" si="2" ref="C41:J41">SUM(C35:C40)</f>
        <v>0</v>
      </c>
      <c r="D41" s="1">
        <f t="shared" si="2"/>
        <v>-1000</v>
      </c>
      <c r="E41" s="1">
        <f t="shared" si="2"/>
        <v>240</v>
      </c>
      <c r="F41" s="1">
        <f t="shared" si="2"/>
        <v>0</v>
      </c>
      <c r="G41" s="1">
        <f t="shared" si="2"/>
        <v>-240</v>
      </c>
      <c r="H41" s="1">
        <f t="shared" si="2"/>
        <v>0</v>
      </c>
      <c r="I41" s="1">
        <f t="shared" si="2"/>
        <v>240</v>
      </c>
      <c r="J41" s="1">
        <f t="shared" si="2"/>
        <v>0</v>
      </c>
    </row>
    <row r="43" spans="1:3" ht="12.75">
      <c r="A43" s="1" t="s">
        <v>35</v>
      </c>
      <c r="B43" s="1">
        <v>-760</v>
      </c>
      <c r="C43" s="1">
        <v>760</v>
      </c>
    </row>
    <row r="44" spans="1:5" ht="12.75">
      <c r="A44" s="6" t="s">
        <v>86</v>
      </c>
      <c r="C44" s="1">
        <v>190</v>
      </c>
      <c r="E44" s="1">
        <v>-190</v>
      </c>
    </row>
    <row r="45" spans="1:9" ht="12.75">
      <c r="A45" s="1" t="s">
        <v>36</v>
      </c>
      <c r="G45" s="1">
        <v>190</v>
      </c>
      <c r="I45" s="1">
        <v>-190</v>
      </c>
    </row>
    <row r="46" spans="1:6" ht="12.75">
      <c r="A46" s="1" t="s">
        <v>76</v>
      </c>
      <c r="C46" s="1">
        <v>-950</v>
      </c>
      <c r="F46" s="1">
        <v>950</v>
      </c>
    </row>
    <row r="47" spans="1:6" ht="12.75">
      <c r="A47" s="1" t="s">
        <v>77</v>
      </c>
      <c r="D47" s="1">
        <v>1100</v>
      </c>
      <c r="F47" s="1">
        <v>-1100</v>
      </c>
    </row>
    <row r="48" spans="1:6" ht="12.75">
      <c r="A48" s="1" t="s">
        <v>78</v>
      </c>
      <c r="D48" s="1">
        <v>-5</v>
      </c>
      <c r="F48" s="1">
        <v>5</v>
      </c>
    </row>
    <row r="49" spans="1:10" ht="12.75">
      <c r="A49" s="1" t="s">
        <v>79</v>
      </c>
      <c r="G49" s="1">
        <v>1100</v>
      </c>
      <c r="J49" s="1">
        <v>-1100</v>
      </c>
    </row>
    <row r="50" spans="1:9" ht="12.75">
      <c r="A50" s="1" t="s">
        <v>80</v>
      </c>
      <c r="G50" s="1">
        <v>-950</v>
      </c>
      <c r="I50" s="1">
        <v>950</v>
      </c>
    </row>
    <row r="52" spans="1:10" ht="12.75">
      <c r="A52" s="9" t="s">
        <v>64</v>
      </c>
      <c r="B52" s="10">
        <f>SUM(B41:B50)</f>
        <v>0</v>
      </c>
      <c r="C52" s="10">
        <f aca="true" t="shared" si="3" ref="C52:J52">SUM(C41:C50)</f>
        <v>0</v>
      </c>
      <c r="D52" s="10">
        <f t="shared" si="3"/>
        <v>95</v>
      </c>
      <c r="E52" s="10">
        <f t="shared" si="3"/>
        <v>50</v>
      </c>
      <c r="F52" s="10">
        <f t="shared" si="3"/>
        <v>-145</v>
      </c>
      <c r="G52" s="10">
        <f t="shared" si="3"/>
        <v>100</v>
      </c>
      <c r="H52" s="10">
        <f t="shared" si="3"/>
        <v>0</v>
      </c>
      <c r="I52" s="10">
        <f t="shared" si="3"/>
        <v>1000</v>
      </c>
      <c r="J52" s="10">
        <f t="shared" si="3"/>
        <v>-1100</v>
      </c>
    </row>
    <row r="54" ht="12.75">
      <c r="A54" s="3" t="s">
        <v>15</v>
      </c>
    </row>
    <row r="56" spans="1:10" ht="12.75">
      <c r="A56" s="7" t="s">
        <v>69</v>
      </c>
      <c r="B56" s="7">
        <f aca="true" t="shared" si="4" ref="B56:J56">B31</f>
        <v>0</v>
      </c>
      <c r="C56" s="7">
        <f t="shared" si="4"/>
        <v>0</v>
      </c>
      <c r="D56" s="7">
        <f t="shared" si="4"/>
        <v>95</v>
      </c>
      <c r="E56" s="7">
        <f t="shared" si="4"/>
        <v>280</v>
      </c>
      <c r="F56" s="7">
        <f t="shared" si="4"/>
        <v>-120</v>
      </c>
      <c r="G56" s="7">
        <f t="shared" si="4"/>
        <v>-155</v>
      </c>
      <c r="H56" s="7">
        <f t="shared" si="4"/>
        <v>0</v>
      </c>
      <c r="I56" s="7">
        <f t="shared" si="4"/>
        <v>1000</v>
      </c>
      <c r="J56" s="7">
        <f t="shared" si="4"/>
        <v>-1100</v>
      </c>
    </row>
    <row r="58" spans="1:3" ht="12.75">
      <c r="A58" s="8" t="s">
        <v>37</v>
      </c>
      <c r="B58" s="1">
        <v>-760</v>
      </c>
      <c r="C58" s="1">
        <v>760</v>
      </c>
    </row>
    <row r="59" spans="1:5" ht="12.75">
      <c r="A59" s="1" t="s">
        <v>38</v>
      </c>
      <c r="B59" s="1">
        <v>40</v>
      </c>
      <c r="E59" s="1">
        <v>-40</v>
      </c>
    </row>
    <row r="60" spans="1:9" ht="12.75">
      <c r="A60" s="1" t="s">
        <v>73</v>
      </c>
      <c r="G60" s="1">
        <v>40</v>
      </c>
      <c r="I60" s="1">
        <v>-40</v>
      </c>
    </row>
    <row r="61" spans="1:8" ht="12.75">
      <c r="A61" s="1" t="s">
        <v>39</v>
      </c>
      <c r="B61" s="1">
        <v>-255</v>
      </c>
      <c r="H61" s="1">
        <v>255</v>
      </c>
    </row>
    <row r="62" spans="1:5" ht="12.75">
      <c r="A62" s="1" t="s">
        <v>40</v>
      </c>
      <c r="C62" s="1">
        <v>190</v>
      </c>
      <c r="E62" s="1">
        <v>-190</v>
      </c>
    </row>
    <row r="63" spans="1:9" ht="12.75">
      <c r="A63" s="1" t="s">
        <v>36</v>
      </c>
      <c r="G63" s="1">
        <v>190</v>
      </c>
      <c r="I63" s="1">
        <v>-190</v>
      </c>
    </row>
    <row r="64" spans="1:6" ht="12.75">
      <c r="A64" s="1" t="s">
        <v>81</v>
      </c>
      <c r="B64" s="1">
        <v>975</v>
      </c>
      <c r="F64" s="1">
        <v>-975</v>
      </c>
    </row>
    <row r="65" spans="1:6" ht="12.75">
      <c r="A65" s="1" t="s">
        <v>82</v>
      </c>
      <c r="C65" s="1">
        <v>-950</v>
      </c>
      <c r="F65" s="1">
        <v>950</v>
      </c>
    </row>
    <row r="66" spans="1:9" ht="12.75">
      <c r="A66" s="6" t="s">
        <v>83</v>
      </c>
      <c r="G66" s="1">
        <v>25</v>
      </c>
      <c r="I66" s="1">
        <v>-25</v>
      </c>
    </row>
    <row r="67" spans="1:9" ht="12.75">
      <c r="A67" s="6" t="s">
        <v>85</v>
      </c>
      <c r="H67" s="1">
        <v>-255</v>
      </c>
      <c r="I67" s="1">
        <v>255</v>
      </c>
    </row>
    <row r="69" spans="1:10" ht="12.75">
      <c r="A69" s="10" t="s">
        <v>52</v>
      </c>
      <c r="B69" s="10">
        <f aca="true" t="shared" si="5" ref="B69:J69">SUM(B56:B68)</f>
        <v>0</v>
      </c>
      <c r="C69" s="10">
        <f t="shared" si="5"/>
        <v>0</v>
      </c>
      <c r="D69" s="10">
        <f t="shared" si="5"/>
        <v>95</v>
      </c>
      <c r="E69" s="10">
        <f t="shared" si="5"/>
        <v>50</v>
      </c>
      <c r="F69" s="10">
        <f t="shared" si="5"/>
        <v>-145</v>
      </c>
      <c r="G69" s="10">
        <f t="shared" si="5"/>
        <v>100</v>
      </c>
      <c r="H69" s="10">
        <f t="shared" si="5"/>
        <v>0</v>
      </c>
      <c r="I69" s="10">
        <f t="shared" si="5"/>
        <v>1000</v>
      </c>
      <c r="J69" s="10">
        <f t="shared" si="5"/>
        <v>-1100</v>
      </c>
    </row>
    <row r="71" ht="12.75">
      <c r="A71" s="1" t="s">
        <v>89</v>
      </c>
    </row>
    <row r="72" ht="12.75">
      <c r="A72" s="1" t="s">
        <v>90</v>
      </c>
    </row>
  </sheetData>
  <sheetProtection/>
  <printOptions/>
  <pageMargins left="0.75" right="0.75" top="0.52" bottom="0.5" header="0.5" footer="0.5"/>
  <pageSetup horizontalDpi="300" verticalDpi="300" orientation="landscape" paperSize="9" scale="93" r:id="rId1"/>
  <rowBreaks count="2" manualBreakCount="2">
    <brk id="32" max="255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ySplit="7" topLeftCell="BM8" activePane="bottomLeft" state="frozen"/>
      <selection pane="topLeft" activeCell="E27" sqref="E27"/>
      <selection pane="bottomLeft" activeCell="A8" sqref="A8"/>
    </sheetView>
  </sheetViews>
  <sheetFormatPr defaultColWidth="9.33203125" defaultRowHeight="12.75"/>
  <cols>
    <col min="1" max="1" width="39.66015625" style="1" customWidth="1"/>
    <col min="2" max="14" width="12.83203125" style="1" customWidth="1"/>
    <col min="15" max="16384" width="9.33203125" style="1" customWidth="1"/>
  </cols>
  <sheetData>
    <row r="1" ht="12.75">
      <c r="A1" s="4" t="s">
        <v>129</v>
      </c>
    </row>
    <row r="2" ht="12.75">
      <c r="A2" s="3" t="s">
        <v>130</v>
      </c>
    </row>
    <row r="3" ht="12.75">
      <c r="A3" s="4" t="s">
        <v>131</v>
      </c>
    </row>
    <row r="4" ht="12.75">
      <c r="A4" s="4" t="s">
        <v>132</v>
      </c>
    </row>
    <row r="5" ht="12.75">
      <c r="A5" s="4" t="s">
        <v>133</v>
      </c>
    </row>
    <row r="7" spans="2:9" ht="12.75">
      <c r="B7" s="2" t="s">
        <v>0</v>
      </c>
      <c r="C7" s="2" t="s">
        <v>1</v>
      </c>
      <c r="D7" s="2" t="s">
        <v>2</v>
      </c>
      <c r="E7" s="2" t="s">
        <v>61</v>
      </c>
      <c r="F7" s="2" t="s">
        <v>3</v>
      </c>
      <c r="G7" s="2" t="s">
        <v>4</v>
      </c>
      <c r="H7" s="2" t="s">
        <v>5</v>
      </c>
      <c r="I7" s="2"/>
    </row>
    <row r="9" spans="1:8" ht="12.75">
      <c r="A9" s="5" t="s">
        <v>7</v>
      </c>
      <c r="B9" s="5"/>
      <c r="C9" s="5"/>
      <c r="D9" s="5"/>
      <c r="E9" s="5"/>
      <c r="F9" s="5"/>
      <c r="G9" s="5"/>
      <c r="H9" s="5"/>
    </row>
    <row r="10" spans="1:8" ht="12.75">
      <c r="A10" s="5" t="s">
        <v>8</v>
      </c>
      <c r="B10" s="5"/>
      <c r="C10" s="5"/>
      <c r="D10" s="5"/>
      <c r="E10" s="5"/>
      <c r="F10" s="5"/>
      <c r="G10" s="5"/>
      <c r="H10" s="5"/>
    </row>
    <row r="12" ht="12.75">
      <c r="A12" s="3" t="s">
        <v>6</v>
      </c>
    </row>
    <row r="14" spans="1:4" ht="12.75">
      <c r="A14" s="8" t="s">
        <v>11</v>
      </c>
      <c r="B14" s="1">
        <v>1000</v>
      </c>
      <c r="D14" s="1">
        <v>-1000</v>
      </c>
    </row>
    <row r="15" spans="1:5" ht="12.75">
      <c r="A15" s="1" t="s">
        <v>24</v>
      </c>
      <c r="B15" s="1">
        <v>-50</v>
      </c>
      <c r="E15" s="1">
        <v>50</v>
      </c>
    </row>
    <row r="16" spans="1:8" ht="12.75">
      <c r="A16" s="1" t="s">
        <v>33</v>
      </c>
      <c r="F16" s="1">
        <v>-50</v>
      </c>
      <c r="H16" s="1">
        <v>50</v>
      </c>
    </row>
    <row r="17" spans="1:5" ht="12.75">
      <c r="A17" s="1" t="s">
        <v>26</v>
      </c>
      <c r="B17" s="1">
        <v>-190</v>
      </c>
      <c r="E17" s="1">
        <v>190</v>
      </c>
    </row>
    <row r="18" spans="1:8" ht="12.75">
      <c r="A18" s="1" t="s">
        <v>28</v>
      </c>
      <c r="F18" s="1">
        <v>-190</v>
      </c>
      <c r="H18" s="1">
        <v>190</v>
      </c>
    </row>
    <row r="20" spans="1:8" ht="12.75">
      <c r="A20" s="1" t="s">
        <v>102</v>
      </c>
      <c r="B20" s="1">
        <f>SUM(B14:B19)</f>
        <v>760</v>
      </c>
      <c r="C20" s="1">
        <f aca="true" t="shared" si="0" ref="C20:H20">SUM(C14:C19)</f>
        <v>0</v>
      </c>
      <c r="D20" s="1">
        <f t="shared" si="0"/>
        <v>-1000</v>
      </c>
      <c r="E20" s="1">
        <f t="shared" si="0"/>
        <v>240</v>
      </c>
      <c r="F20" s="1">
        <f t="shared" si="0"/>
        <v>-240</v>
      </c>
      <c r="G20" s="1">
        <f t="shared" si="0"/>
        <v>0</v>
      </c>
      <c r="H20" s="1">
        <f t="shared" si="0"/>
        <v>240</v>
      </c>
    </row>
    <row r="22" spans="1:5" ht="12.75">
      <c r="A22" s="1" t="s">
        <v>25</v>
      </c>
      <c r="B22" s="1">
        <v>-40</v>
      </c>
      <c r="E22" s="1">
        <v>40</v>
      </c>
    </row>
    <row r="23" spans="1:8" ht="12.75">
      <c r="A23" s="1" t="s">
        <v>33</v>
      </c>
      <c r="F23" s="1">
        <v>-40</v>
      </c>
      <c r="H23" s="1">
        <v>40</v>
      </c>
    </row>
    <row r="24" spans="1:7" ht="12.75">
      <c r="A24" s="1" t="s">
        <v>34</v>
      </c>
      <c r="B24" s="1">
        <v>255</v>
      </c>
      <c r="G24" s="1">
        <v>-255</v>
      </c>
    </row>
    <row r="26" spans="1:8" ht="12.75">
      <c r="A26" s="7" t="s">
        <v>14</v>
      </c>
      <c r="B26" s="7">
        <f>SUM(B20:B24)</f>
        <v>975</v>
      </c>
      <c r="C26" s="7">
        <f aca="true" t="shared" si="1" ref="C26:H26">SUM(C20:C24)</f>
        <v>0</v>
      </c>
      <c r="D26" s="7">
        <f t="shared" si="1"/>
        <v>-1000</v>
      </c>
      <c r="E26" s="7">
        <f t="shared" si="1"/>
        <v>280</v>
      </c>
      <c r="F26" s="7">
        <f t="shared" si="1"/>
        <v>-280</v>
      </c>
      <c r="G26" s="7">
        <f t="shared" si="1"/>
        <v>-255</v>
      </c>
      <c r="H26" s="7">
        <f t="shared" si="1"/>
        <v>280</v>
      </c>
    </row>
    <row r="28" ht="12.75">
      <c r="A28" s="3" t="s">
        <v>12</v>
      </c>
    </row>
    <row r="30" spans="1:4" ht="12.75">
      <c r="A30" s="8" t="s">
        <v>11</v>
      </c>
      <c r="B30" s="1">
        <v>1000</v>
      </c>
      <c r="D30" s="1">
        <v>-1000</v>
      </c>
    </row>
    <row r="31" spans="1:5" ht="12.75">
      <c r="A31" s="1" t="s">
        <v>24</v>
      </c>
      <c r="B31" s="1">
        <v>-50</v>
      </c>
      <c r="E31" s="1">
        <v>50</v>
      </c>
    </row>
    <row r="32" spans="1:8" ht="12.75">
      <c r="A32" s="1" t="s">
        <v>33</v>
      </c>
      <c r="F32" s="1">
        <v>-50</v>
      </c>
      <c r="H32" s="1">
        <v>50</v>
      </c>
    </row>
    <row r="33" spans="1:5" ht="12.75">
      <c r="A33" s="1" t="s">
        <v>26</v>
      </c>
      <c r="B33" s="1">
        <v>-190</v>
      </c>
      <c r="E33" s="1">
        <v>190</v>
      </c>
    </row>
    <row r="34" spans="1:8" ht="12.75">
      <c r="A34" s="1" t="s">
        <v>28</v>
      </c>
      <c r="F34" s="1">
        <v>-190</v>
      </c>
      <c r="H34" s="1">
        <v>190</v>
      </c>
    </row>
    <row r="36" spans="1:8" ht="12.75">
      <c r="A36" s="1" t="s">
        <v>102</v>
      </c>
      <c r="B36" s="1">
        <f>SUM(B30:B35)</f>
        <v>760</v>
      </c>
      <c r="C36" s="1">
        <f aca="true" t="shared" si="2" ref="C36:H36">SUM(C30:C35)</f>
        <v>0</v>
      </c>
      <c r="D36" s="1">
        <f t="shared" si="2"/>
        <v>-1000</v>
      </c>
      <c r="E36" s="1">
        <f t="shared" si="2"/>
        <v>240</v>
      </c>
      <c r="F36" s="1">
        <f t="shared" si="2"/>
        <v>-240</v>
      </c>
      <c r="G36" s="1">
        <f t="shared" si="2"/>
        <v>0</v>
      </c>
      <c r="H36" s="1">
        <f t="shared" si="2"/>
        <v>240</v>
      </c>
    </row>
    <row r="38" spans="1:3" ht="12.75">
      <c r="A38" s="1" t="s">
        <v>35</v>
      </c>
      <c r="B38" s="1">
        <v>-760</v>
      </c>
      <c r="C38" s="1">
        <v>760</v>
      </c>
    </row>
    <row r="39" spans="1:5" ht="12.75">
      <c r="A39" s="6" t="s">
        <v>86</v>
      </c>
      <c r="C39" s="1">
        <v>190</v>
      </c>
      <c r="E39" s="1">
        <v>-190</v>
      </c>
    </row>
    <row r="40" spans="1:8" ht="12.75">
      <c r="A40" s="1" t="s">
        <v>36</v>
      </c>
      <c r="F40" s="1">
        <v>190</v>
      </c>
      <c r="H40" s="1">
        <v>-190</v>
      </c>
    </row>
    <row r="42" spans="1:8" ht="12.75">
      <c r="A42" s="9" t="s">
        <v>14</v>
      </c>
      <c r="B42" s="10">
        <f>SUM(B36:B40)</f>
        <v>0</v>
      </c>
      <c r="C42" s="10">
        <f aca="true" t="shared" si="3" ref="C42:H42">SUM(C36:C40)</f>
        <v>950</v>
      </c>
      <c r="D42" s="10">
        <f t="shared" si="3"/>
        <v>-1000</v>
      </c>
      <c r="E42" s="10">
        <f t="shared" si="3"/>
        <v>50</v>
      </c>
      <c r="F42" s="10">
        <f t="shared" si="3"/>
        <v>-50</v>
      </c>
      <c r="G42" s="10">
        <f t="shared" si="3"/>
        <v>0</v>
      </c>
      <c r="H42" s="10">
        <f t="shared" si="3"/>
        <v>50</v>
      </c>
    </row>
    <row r="44" ht="12.75">
      <c r="A44" s="3" t="s">
        <v>15</v>
      </c>
    </row>
    <row r="46" spans="1:8" ht="12.75">
      <c r="A46" s="7" t="s">
        <v>17</v>
      </c>
      <c r="B46" s="7">
        <f>B26</f>
        <v>975</v>
      </c>
      <c r="C46" s="7">
        <f aca="true" t="shared" si="4" ref="C46:H46">C26</f>
        <v>0</v>
      </c>
      <c r="D46" s="7">
        <f t="shared" si="4"/>
        <v>-1000</v>
      </c>
      <c r="E46" s="7">
        <f t="shared" si="4"/>
        <v>280</v>
      </c>
      <c r="F46" s="7">
        <f t="shared" si="4"/>
        <v>-280</v>
      </c>
      <c r="G46" s="7">
        <f t="shared" si="4"/>
        <v>-255</v>
      </c>
      <c r="H46" s="7">
        <f t="shared" si="4"/>
        <v>280</v>
      </c>
    </row>
    <row r="48" spans="1:3" ht="12.75">
      <c r="A48" s="8" t="s">
        <v>37</v>
      </c>
      <c r="B48" s="1">
        <v>-760</v>
      </c>
      <c r="C48" s="1">
        <v>760</v>
      </c>
    </row>
    <row r="49" spans="1:8" ht="12.75">
      <c r="A49" s="1" t="s">
        <v>38</v>
      </c>
      <c r="B49" s="1">
        <v>40</v>
      </c>
      <c r="H49" s="1">
        <v>-40</v>
      </c>
    </row>
    <row r="50" spans="1:7" ht="12.75">
      <c r="A50" s="1" t="s">
        <v>39</v>
      </c>
      <c r="B50" s="1">
        <v>-255</v>
      </c>
      <c r="G50" s="1">
        <v>255</v>
      </c>
    </row>
    <row r="51" spans="1:8" ht="12.75">
      <c r="A51" s="1" t="s">
        <v>40</v>
      </c>
      <c r="C51" s="1">
        <v>190</v>
      </c>
      <c r="H51" s="1">
        <v>-190</v>
      </c>
    </row>
    <row r="52" spans="1:8" ht="12.75">
      <c r="A52" s="11" t="s">
        <v>23</v>
      </c>
      <c r="B52" s="11"/>
      <c r="C52" s="11"/>
      <c r="D52" s="11"/>
      <c r="E52" s="11">
        <v>-230</v>
      </c>
      <c r="F52" s="11">
        <v>230</v>
      </c>
      <c r="G52" s="11"/>
      <c r="H52" s="11"/>
    </row>
    <row r="54" spans="1:8" ht="12.75">
      <c r="A54" s="10" t="s">
        <v>22</v>
      </c>
      <c r="B54" s="10">
        <f aca="true" t="shared" si="5" ref="B54:H54">SUM(B46:B53)</f>
        <v>0</v>
      </c>
      <c r="C54" s="10">
        <f t="shared" si="5"/>
        <v>950</v>
      </c>
      <c r="D54" s="10">
        <f t="shared" si="5"/>
        <v>-1000</v>
      </c>
      <c r="E54" s="10">
        <f t="shared" si="5"/>
        <v>50</v>
      </c>
      <c r="F54" s="10">
        <f t="shared" si="5"/>
        <v>-50</v>
      </c>
      <c r="G54" s="10">
        <f t="shared" si="5"/>
        <v>0</v>
      </c>
      <c r="H54" s="10">
        <f t="shared" si="5"/>
        <v>50</v>
      </c>
    </row>
    <row r="56" ht="12.75">
      <c r="A56" s="1" t="s">
        <v>87</v>
      </c>
    </row>
    <row r="57" ht="12.75">
      <c r="A57" s="1" t="s">
        <v>88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7" topLeftCell="BM8" activePane="bottomLeft" state="frozen"/>
      <selection pane="topLeft" activeCell="D43" sqref="D43"/>
      <selection pane="bottomLeft" activeCell="A8" sqref="A8"/>
    </sheetView>
  </sheetViews>
  <sheetFormatPr defaultColWidth="9.33203125" defaultRowHeight="12.75"/>
  <cols>
    <col min="1" max="1" width="39.66015625" style="1" customWidth="1"/>
    <col min="2" max="8" width="12.83203125" style="1" customWidth="1"/>
    <col min="9" max="9" width="13.66015625" style="1" customWidth="1"/>
    <col min="10" max="14" width="12.83203125" style="1" customWidth="1"/>
    <col min="15" max="16384" width="9.33203125" style="1" customWidth="1"/>
  </cols>
  <sheetData>
    <row r="1" ht="12.75">
      <c r="A1" s="4" t="s">
        <v>134</v>
      </c>
    </row>
    <row r="2" ht="12.75">
      <c r="A2" s="3" t="s">
        <v>135</v>
      </c>
    </row>
    <row r="3" ht="12.75">
      <c r="A3" s="4" t="s">
        <v>170</v>
      </c>
    </row>
    <row r="4" ht="12.75">
      <c r="A4" s="4" t="s">
        <v>178</v>
      </c>
    </row>
    <row r="5" ht="12.75">
      <c r="A5" s="4" t="s">
        <v>179</v>
      </c>
    </row>
    <row r="7" spans="2:9" ht="12.75">
      <c r="B7" s="2" t="s">
        <v>0</v>
      </c>
      <c r="C7" s="2" t="s">
        <v>1</v>
      </c>
      <c r="D7" s="2" t="s">
        <v>2</v>
      </c>
      <c r="E7" s="2" t="s">
        <v>61</v>
      </c>
      <c r="F7" s="2" t="s">
        <v>3</v>
      </c>
      <c r="G7" s="2" t="s">
        <v>4</v>
      </c>
      <c r="H7" s="2" t="s">
        <v>5</v>
      </c>
      <c r="I7" s="2"/>
    </row>
    <row r="9" spans="1:8" ht="12.75">
      <c r="A9" s="5" t="s">
        <v>7</v>
      </c>
      <c r="B9" s="5"/>
      <c r="C9" s="5"/>
      <c r="D9" s="5"/>
      <c r="E9" s="5"/>
      <c r="F9" s="5"/>
      <c r="G9" s="5"/>
      <c r="H9" s="5"/>
    </row>
    <row r="10" spans="1:8" ht="12.75">
      <c r="A10" s="5" t="s">
        <v>8</v>
      </c>
      <c r="B10" s="5"/>
      <c r="C10" s="5"/>
      <c r="D10" s="5"/>
      <c r="E10" s="5"/>
      <c r="F10" s="5"/>
      <c r="G10" s="5"/>
      <c r="H10" s="5"/>
    </row>
    <row r="12" ht="12.75">
      <c r="A12" s="3" t="s">
        <v>6</v>
      </c>
    </row>
    <row r="14" spans="1:7" ht="12.75">
      <c r="A14" s="6" t="s">
        <v>94</v>
      </c>
      <c r="B14" s="1">
        <v>1000</v>
      </c>
      <c r="D14" s="1">
        <v>-900</v>
      </c>
      <c r="G14" s="1">
        <v>-100</v>
      </c>
    </row>
    <row r="15" ht="12.75">
      <c r="A15" s="8"/>
    </row>
    <row r="16" spans="1:5" ht="12.75">
      <c r="A16" s="1" t="s">
        <v>24</v>
      </c>
      <c r="B16" s="1">
        <v>-50</v>
      </c>
      <c r="E16" s="1">
        <v>50</v>
      </c>
    </row>
    <row r="17" spans="1:8" ht="12.75">
      <c r="A17" s="6" t="s">
        <v>9</v>
      </c>
      <c r="F17" s="1">
        <v>-50</v>
      </c>
      <c r="H17" s="1">
        <v>50</v>
      </c>
    </row>
    <row r="18" spans="1:8" ht="12.75">
      <c r="A18" s="1" t="s">
        <v>93</v>
      </c>
      <c r="G18" s="1">
        <v>5</v>
      </c>
      <c r="H18" s="1">
        <v>-5</v>
      </c>
    </row>
    <row r="19" spans="1:5" ht="12.75">
      <c r="A19" s="6" t="s">
        <v>92</v>
      </c>
      <c r="B19" s="1">
        <v>-190</v>
      </c>
      <c r="E19" s="1">
        <v>190</v>
      </c>
    </row>
    <row r="20" spans="1:8" ht="12.75">
      <c r="A20" s="1" t="s">
        <v>28</v>
      </c>
      <c r="F20" s="1">
        <v>-190</v>
      </c>
      <c r="H20" s="1">
        <v>190</v>
      </c>
    </row>
    <row r="21" spans="1:8" ht="12.75">
      <c r="A21" s="1" t="s">
        <v>93</v>
      </c>
      <c r="G21" s="1">
        <v>95</v>
      </c>
      <c r="H21" s="1">
        <v>-95</v>
      </c>
    </row>
    <row r="22" spans="1:5" ht="12.75">
      <c r="A22" s="6" t="s">
        <v>24</v>
      </c>
      <c r="B22" s="1">
        <v>-40</v>
      </c>
      <c r="E22" s="1">
        <v>40</v>
      </c>
    </row>
    <row r="23" spans="1:8" ht="12.75">
      <c r="A23" s="1" t="s">
        <v>33</v>
      </c>
      <c r="F23" s="1">
        <v>-40</v>
      </c>
      <c r="H23" s="1">
        <v>40</v>
      </c>
    </row>
    <row r="25" spans="1:8" ht="12.75">
      <c r="A25" s="6" t="s">
        <v>91</v>
      </c>
      <c r="B25" s="1">
        <f>SUM(B14:B24)</f>
        <v>720</v>
      </c>
      <c r="C25" s="1">
        <f aca="true" t="shared" si="0" ref="C25:H25">SUM(C14:C24)</f>
        <v>0</v>
      </c>
      <c r="D25" s="1">
        <f t="shared" si="0"/>
        <v>-900</v>
      </c>
      <c r="E25" s="1">
        <f t="shared" si="0"/>
        <v>280</v>
      </c>
      <c r="F25" s="1">
        <f t="shared" si="0"/>
        <v>-280</v>
      </c>
      <c r="G25" s="1">
        <f t="shared" si="0"/>
        <v>0</v>
      </c>
      <c r="H25" s="1">
        <f t="shared" si="0"/>
        <v>180</v>
      </c>
    </row>
    <row r="27" spans="1:7" ht="12.75">
      <c r="A27" s="1" t="s">
        <v>34</v>
      </c>
      <c r="B27" s="1">
        <v>270</v>
      </c>
      <c r="G27" s="1">
        <v>-270</v>
      </c>
    </row>
    <row r="28" spans="1:5" ht="12.75">
      <c r="A28" s="6" t="s">
        <v>25</v>
      </c>
      <c r="B28" s="1">
        <v>-110</v>
      </c>
      <c r="E28" s="1">
        <v>110</v>
      </c>
    </row>
    <row r="29" spans="1:8" ht="12.75">
      <c r="A29" s="1" t="s">
        <v>33</v>
      </c>
      <c r="F29" s="1">
        <v>-110</v>
      </c>
      <c r="H29" s="1">
        <v>110</v>
      </c>
    </row>
    <row r="30" spans="1:8" ht="12.75">
      <c r="A30" s="6" t="s">
        <v>93</v>
      </c>
      <c r="G30" s="1">
        <v>30</v>
      </c>
      <c r="H30" s="1">
        <v>-30</v>
      </c>
    </row>
    <row r="32" spans="1:8" ht="12.75">
      <c r="A32" s="7" t="s">
        <v>14</v>
      </c>
      <c r="B32" s="7">
        <f>SUM(B25:B30)</f>
        <v>880</v>
      </c>
      <c r="C32" s="7">
        <f aca="true" t="shared" si="1" ref="C32:H32">SUM(C25:C30)</f>
        <v>0</v>
      </c>
      <c r="D32" s="7">
        <f t="shared" si="1"/>
        <v>-900</v>
      </c>
      <c r="E32" s="7">
        <f t="shared" si="1"/>
        <v>390</v>
      </c>
      <c r="F32" s="7">
        <f t="shared" si="1"/>
        <v>-390</v>
      </c>
      <c r="G32" s="7">
        <f t="shared" si="1"/>
        <v>-240</v>
      </c>
      <c r="H32" s="7">
        <f t="shared" si="1"/>
        <v>260</v>
      </c>
    </row>
    <row r="34" ht="12.75">
      <c r="A34" s="3" t="s">
        <v>12</v>
      </c>
    </row>
    <row r="36" spans="1:7" ht="12.75">
      <c r="A36" s="6" t="s">
        <v>94</v>
      </c>
      <c r="B36" s="1">
        <v>1000</v>
      </c>
      <c r="D36" s="1">
        <v>-900</v>
      </c>
      <c r="G36" s="1">
        <v>-100</v>
      </c>
    </row>
    <row r="37" ht="12.75">
      <c r="A37" s="8"/>
    </row>
    <row r="38" spans="1:5" ht="12.75">
      <c r="A38" s="1" t="s">
        <v>24</v>
      </c>
      <c r="B38" s="1">
        <v>-50</v>
      </c>
      <c r="E38" s="1">
        <v>50</v>
      </c>
    </row>
    <row r="39" spans="1:8" ht="12.75">
      <c r="A39" s="6" t="s">
        <v>9</v>
      </c>
      <c r="F39" s="1">
        <v>-50</v>
      </c>
      <c r="H39" s="1">
        <v>50</v>
      </c>
    </row>
    <row r="40" spans="1:8" ht="12.75">
      <c r="A40" s="1" t="s">
        <v>93</v>
      </c>
      <c r="G40" s="1">
        <v>5</v>
      </c>
      <c r="H40" s="1">
        <v>-5</v>
      </c>
    </row>
    <row r="41" spans="1:7" ht="12.75">
      <c r="A41" s="1" t="s">
        <v>26</v>
      </c>
      <c r="B41" s="1">
        <v>-190</v>
      </c>
      <c r="E41" s="1">
        <v>95</v>
      </c>
      <c r="G41" s="1">
        <v>95</v>
      </c>
    </row>
    <row r="42" spans="1:8" ht="12.75">
      <c r="A42" s="1" t="s">
        <v>28</v>
      </c>
      <c r="F42" s="1">
        <v>-95</v>
      </c>
      <c r="H42" s="1">
        <v>95</v>
      </c>
    </row>
    <row r="43" spans="1:5" ht="12.75">
      <c r="A43" s="6" t="s">
        <v>24</v>
      </c>
      <c r="B43" s="1">
        <v>-40</v>
      </c>
      <c r="E43" s="1">
        <v>40</v>
      </c>
    </row>
    <row r="44" spans="1:8" ht="12.75">
      <c r="A44" s="1" t="s">
        <v>33</v>
      </c>
      <c r="F44" s="1">
        <v>-40</v>
      </c>
      <c r="H44" s="1">
        <v>40</v>
      </c>
    </row>
    <row r="46" spans="1:8" ht="12.75">
      <c r="A46" s="6" t="s">
        <v>91</v>
      </c>
      <c r="B46" s="1">
        <f>SUM(B36:B45)</f>
        <v>720</v>
      </c>
      <c r="C46" s="1">
        <f aca="true" t="shared" si="2" ref="C46:H46">SUM(C36:C45)</f>
        <v>0</v>
      </c>
      <c r="D46" s="1">
        <f t="shared" si="2"/>
        <v>-900</v>
      </c>
      <c r="E46" s="1">
        <f t="shared" si="2"/>
        <v>185</v>
      </c>
      <c r="F46" s="1">
        <f t="shared" si="2"/>
        <v>-185</v>
      </c>
      <c r="G46" s="1">
        <f t="shared" si="2"/>
        <v>0</v>
      </c>
      <c r="H46" s="1">
        <f t="shared" si="2"/>
        <v>180</v>
      </c>
    </row>
    <row r="48" spans="1:3" ht="12.75">
      <c r="A48" s="1" t="s">
        <v>35</v>
      </c>
      <c r="B48" s="1">
        <v>-720</v>
      </c>
      <c r="C48" s="1">
        <v>720</v>
      </c>
    </row>
    <row r="49" spans="1:9" ht="12.75">
      <c r="A49" s="15" t="s">
        <v>96</v>
      </c>
      <c r="B49" s="16"/>
      <c r="C49" s="16">
        <v>95</v>
      </c>
      <c r="D49" s="16"/>
      <c r="E49" s="16">
        <v>-95</v>
      </c>
      <c r="F49" s="16"/>
      <c r="G49" s="16"/>
      <c r="H49" s="17"/>
      <c r="I49" s="21" t="s">
        <v>98</v>
      </c>
    </row>
    <row r="50" spans="1:9" ht="12.75">
      <c r="A50" s="18" t="s">
        <v>97</v>
      </c>
      <c r="B50" s="19"/>
      <c r="C50" s="19">
        <v>-10</v>
      </c>
      <c r="D50" s="19"/>
      <c r="E50" s="19">
        <v>10</v>
      </c>
      <c r="F50" s="19"/>
      <c r="G50" s="19"/>
      <c r="H50" s="20"/>
      <c r="I50" s="21" t="s">
        <v>99</v>
      </c>
    </row>
    <row r="51" spans="1:8" ht="12.75">
      <c r="A51" s="1" t="s">
        <v>36</v>
      </c>
      <c r="F51" s="1">
        <v>85</v>
      </c>
      <c r="H51" s="1">
        <v>-85</v>
      </c>
    </row>
    <row r="53" spans="1:8" ht="12.75">
      <c r="A53" s="9" t="s">
        <v>14</v>
      </c>
      <c r="B53" s="10">
        <f>SUM(B46:B51)</f>
        <v>0</v>
      </c>
      <c r="C53" s="10">
        <f aca="true" t="shared" si="3" ref="C53:H53">SUM(C46:C51)</f>
        <v>805</v>
      </c>
      <c r="D53" s="10">
        <f t="shared" si="3"/>
        <v>-900</v>
      </c>
      <c r="E53" s="10">
        <f t="shared" si="3"/>
        <v>100</v>
      </c>
      <c r="F53" s="10">
        <f t="shared" si="3"/>
        <v>-100</v>
      </c>
      <c r="G53" s="10">
        <f t="shared" si="3"/>
        <v>0</v>
      </c>
      <c r="H53" s="10">
        <f t="shared" si="3"/>
        <v>95</v>
      </c>
    </row>
    <row r="55" ht="12.75">
      <c r="A55" s="3" t="s">
        <v>15</v>
      </c>
    </row>
    <row r="57" spans="1:8" ht="12.75">
      <c r="A57" s="7" t="s">
        <v>17</v>
      </c>
      <c r="B57" s="7">
        <f aca="true" t="shared" si="4" ref="B57:H57">B32</f>
        <v>880</v>
      </c>
      <c r="C57" s="7">
        <f t="shared" si="4"/>
        <v>0</v>
      </c>
      <c r="D57" s="7">
        <f t="shared" si="4"/>
        <v>-900</v>
      </c>
      <c r="E57" s="7">
        <f t="shared" si="4"/>
        <v>390</v>
      </c>
      <c r="F57" s="7">
        <f t="shared" si="4"/>
        <v>-390</v>
      </c>
      <c r="G57" s="7">
        <f t="shared" si="4"/>
        <v>-240</v>
      </c>
      <c r="H57" s="7">
        <f t="shared" si="4"/>
        <v>260</v>
      </c>
    </row>
    <row r="59" spans="1:3" ht="12.75">
      <c r="A59" s="8" t="s">
        <v>37</v>
      </c>
      <c r="B59" s="1">
        <v>-720</v>
      </c>
      <c r="C59" s="1">
        <v>720</v>
      </c>
    </row>
    <row r="60" spans="1:8" ht="12.75">
      <c r="A60" s="1" t="s">
        <v>38</v>
      </c>
      <c r="B60" s="1">
        <v>110</v>
      </c>
      <c r="H60" s="1">
        <v>-110</v>
      </c>
    </row>
    <row r="61" spans="1:7" ht="12.75">
      <c r="A61" s="1" t="s">
        <v>39</v>
      </c>
      <c r="B61" s="1">
        <v>-270</v>
      </c>
      <c r="G61" s="1">
        <v>270</v>
      </c>
    </row>
    <row r="62" spans="1:8" ht="12.75">
      <c r="A62" s="1" t="s">
        <v>101</v>
      </c>
      <c r="G62" s="1">
        <v>-30</v>
      </c>
      <c r="H62" s="1">
        <v>30</v>
      </c>
    </row>
    <row r="63" spans="1:8" ht="12.75">
      <c r="A63" s="1" t="s">
        <v>40</v>
      </c>
      <c r="C63" s="1">
        <v>85</v>
      </c>
      <c r="H63" s="1">
        <v>-85</v>
      </c>
    </row>
    <row r="64" spans="1:8" ht="12.75">
      <c r="A64" s="11" t="s">
        <v>23</v>
      </c>
      <c r="B64" s="11"/>
      <c r="C64" s="11"/>
      <c r="D64" s="11"/>
      <c r="E64" s="11">
        <v>-290</v>
      </c>
      <c r="F64" s="11">
        <v>290</v>
      </c>
      <c r="G64" s="11"/>
      <c r="H64" s="11"/>
    </row>
    <row r="66" spans="1:8" ht="12.75">
      <c r="A66" s="10" t="s">
        <v>22</v>
      </c>
      <c r="B66" s="10">
        <f aca="true" t="shared" si="5" ref="B66:H66">SUM(B57:B65)</f>
        <v>0</v>
      </c>
      <c r="C66" s="10">
        <f t="shared" si="5"/>
        <v>805</v>
      </c>
      <c r="D66" s="10">
        <f t="shared" si="5"/>
        <v>-900</v>
      </c>
      <c r="E66" s="10">
        <f t="shared" si="5"/>
        <v>100</v>
      </c>
      <c r="F66" s="10">
        <f t="shared" si="5"/>
        <v>-100</v>
      </c>
      <c r="G66" s="10">
        <f t="shared" si="5"/>
        <v>0</v>
      </c>
      <c r="H66" s="10">
        <f t="shared" si="5"/>
        <v>95</v>
      </c>
    </row>
    <row r="68" ht="12.75">
      <c r="A68" s="1" t="s">
        <v>87</v>
      </c>
    </row>
    <row r="69" ht="12.75">
      <c r="A69" s="6" t="s">
        <v>95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2" manualBreakCount="2">
    <brk id="33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7" topLeftCell="BM8" activePane="bottomLeft" state="frozen"/>
      <selection pane="topLeft" activeCell="D43" sqref="D43"/>
      <selection pane="bottomLeft" activeCell="A8" sqref="A8"/>
    </sheetView>
  </sheetViews>
  <sheetFormatPr defaultColWidth="9.33203125" defaultRowHeight="12.75"/>
  <cols>
    <col min="1" max="1" width="39.66015625" style="1" customWidth="1"/>
    <col min="2" max="8" width="12.83203125" style="1" customWidth="1"/>
    <col min="9" max="9" width="13.66015625" style="1" customWidth="1"/>
    <col min="10" max="14" width="12.83203125" style="1" customWidth="1"/>
    <col min="15" max="16384" width="9.33203125" style="1" customWidth="1"/>
  </cols>
  <sheetData>
    <row r="1" ht="12.75">
      <c r="A1" s="4" t="s">
        <v>137</v>
      </c>
    </row>
    <row r="2" ht="12.75">
      <c r="A2" s="3" t="s">
        <v>138</v>
      </c>
    </row>
    <row r="3" ht="12.75">
      <c r="A3" s="4" t="s">
        <v>139</v>
      </c>
    </row>
    <row r="4" ht="12.75">
      <c r="A4" s="4" t="s">
        <v>177</v>
      </c>
    </row>
    <row r="5" ht="12.75">
      <c r="A5" s="4" t="s">
        <v>174</v>
      </c>
    </row>
    <row r="7" spans="2:9" ht="12.75">
      <c r="B7" s="2" t="s">
        <v>0</v>
      </c>
      <c r="C7" s="2" t="s">
        <v>1</v>
      </c>
      <c r="D7" s="2" t="s">
        <v>2</v>
      </c>
      <c r="E7" s="2" t="s">
        <v>61</v>
      </c>
      <c r="F7" s="2" t="s">
        <v>3</v>
      </c>
      <c r="G7" s="2" t="s">
        <v>4</v>
      </c>
      <c r="H7" s="2" t="s">
        <v>5</v>
      </c>
      <c r="I7" s="2"/>
    </row>
    <row r="9" spans="1:8" ht="12.75">
      <c r="A9" s="5" t="s">
        <v>7</v>
      </c>
      <c r="B9" s="5"/>
      <c r="C9" s="5"/>
      <c r="D9" s="5"/>
      <c r="E9" s="5"/>
      <c r="F9" s="5"/>
      <c r="G9" s="5"/>
      <c r="H9" s="5"/>
    </row>
    <row r="10" spans="1:8" ht="12.75">
      <c r="A10" s="5" t="s">
        <v>8</v>
      </c>
      <c r="B10" s="5"/>
      <c r="C10" s="5"/>
      <c r="D10" s="5"/>
      <c r="E10" s="5"/>
      <c r="F10" s="5"/>
      <c r="G10" s="5"/>
      <c r="H10" s="5"/>
    </row>
    <row r="12" ht="12.75">
      <c r="A12" s="3" t="s">
        <v>6</v>
      </c>
    </row>
    <row r="14" spans="1:7" ht="12.75">
      <c r="A14" s="6" t="s">
        <v>94</v>
      </c>
      <c r="B14" s="1">
        <v>1000</v>
      </c>
      <c r="D14" s="1">
        <v>-900</v>
      </c>
      <c r="G14" s="1">
        <v>-100</v>
      </c>
    </row>
    <row r="15" ht="12.75">
      <c r="A15" s="8"/>
    </row>
    <row r="16" spans="1:5" ht="12.75">
      <c r="A16" s="1" t="s">
        <v>24</v>
      </c>
      <c r="B16" s="1">
        <v>-50</v>
      </c>
      <c r="E16" s="1">
        <v>50</v>
      </c>
    </row>
    <row r="17" spans="1:8" ht="12.75">
      <c r="A17" s="6" t="s">
        <v>9</v>
      </c>
      <c r="F17" s="1">
        <v>-50</v>
      </c>
      <c r="H17" s="1">
        <v>50</v>
      </c>
    </row>
    <row r="18" spans="1:8" ht="12.75">
      <c r="A18" s="1" t="s">
        <v>93</v>
      </c>
      <c r="G18" s="1">
        <v>5</v>
      </c>
      <c r="H18" s="1">
        <v>-5</v>
      </c>
    </row>
    <row r="19" spans="1:5" ht="12.75">
      <c r="A19" s="6" t="s">
        <v>92</v>
      </c>
      <c r="B19" s="1">
        <v>-50</v>
      </c>
      <c r="E19" s="1">
        <v>50</v>
      </c>
    </row>
    <row r="20" spans="1:8" ht="12.75">
      <c r="A20" s="1" t="s">
        <v>28</v>
      </c>
      <c r="F20" s="1">
        <v>-50</v>
      </c>
      <c r="H20" s="1">
        <v>50</v>
      </c>
    </row>
    <row r="21" spans="1:8" ht="12.75">
      <c r="A21" s="1" t="s">
        <v>93</v>
      </c>
      <c r="G21" s="1">
        <v>50</v>
      </c>
      <c r="H21" s="1">
        <v>-50</v>
      </c>
    </row>
    <row r="22" spans="1:5" ht="12.75">
      <c r="A22" s="6" t="s">
        <v>24</v>
      </c>
      <c r="B22" s="1">
        <v>-47</v>
      </c>
      <c r="E22" s="1">
        <v>47</v>
      </c>
    </row>
    <row r="23" spans="1:8" ht="12.75">
      <c r="A23" s="1" t="s">
        <v>33</v>
      </c>
      <c r="F23" s="1">
        <v>-47</v>
      </c>
      <c r="H23" s="1">
        <v>47</v>
      </c>
    </row>
    <row r="24" spans="1:8" ht="12.75">
      <c r="A24" s="1" t="s">
        <v>93</v>
      </c>
      <c r="G24" s="1">
        <v>2</v>
      </c>
      <c r="H24" s="1">
        <v>-2</v>
      </c>
    </row>
    <row r="26" spans="1:8" ht="12.75">
      <c r="A26" s="6" t="s">
        <v>91</v>
      </c>
      <c r="B26" s="1">
        <f aca="true" t="shared" si="0" ref="B26:H26">SUM(B14:B25)</f>
        <v>853</v>
      </c>
      <c r="C26" s="1">
        <f t="shared" si="0"/>
        <v>0</v>
      </c>
      <c r="D26" s="1">
        <f t="shared" si="0"/>
        <v>-900</v>
      </c>
      <c r="E26" s="1">
        <f t="shared" si="0"/>
        <v>147</v>
      </c>
      <c r="F26" s="1">
        <f t="shared" si="0"/>
        <v>-147</v>
      </c>
      <c r="G26" s="1">
        <f t="shared" si="0"/>
        <v>-43</v>
      </c>
      <c r="H26" s="1">
        <f t="shared" si="0"/>
        <v>90</v>
      </c>
    </row>
    <row r="28" spans="1:7" ht="12.75">
      <c r="A28" s="1" t="s">
        <v>34</v>
      </c>
      <c r="B28" s="1">
        <v>137</v>
      </c>
      <c r="G28" s="1">
        <v>-137</v>
      </c>
    </row>
    <row r="29" spans="1:5" ht="12.75">
      <c r="A29" s="6" t="s">
        <v>25</v>
      </c>
      <c r="B29" s="1">
        <v>-110</v>
      </c>
      <c r="E29" s="1">
        <v>110</v>
      </c>
    </row>
    <row r="30" spans="1:8" ht="12.75">
      <c r="A30" s="1" t="s">
        <v>33</v>
      </c>
      <c r="F30" s="1">
        <v>-110</v>
      </c>
      <c r="H30" s="1">
        <v>110</v>
      </c>
    </row>
    <row r="31" spans="1:8" ht="12.75">
      <c r="A31" s="6" t="s">
        <v>93</v>
      </c>
      <c r="G31" s="1">
        <v>20</v>
      </c>
      <c r="H31" s="1">
        <v>-20</v>
      </c>
    </row>
    <row r="33" spans="1:8" ht="12.75">
      <c r="A33" s="7" t="s">
        <v>14</v>
      </c>
      <c r="B33" s="7">
        <f aca="true" t="shared" si="1" ref="B33:H33">SUM(B26:B31)</f>
        <v>880</v>
      </c>
      <c r="C33" s="7">
        <f t="shared" si="1"/>
        <v>0</v>
      </c>
      <c r="D33" s="7">
        <f t="shared" si="1"/>
        <v>-900</v>
      </c>
      <c r="E33" s="7">
        <f t="shared" si="1"/>
        <v>257</v>
      </c>
      <c r="F33" s="7">
        <f t="shared" si="1"/>
        <v>-257</v>
      </c>
      <c r="G33" s="7">
        <f t="shared" si="1"/>
        <v>-160</v>
      </c>
      <c r="H33" s="7">
        <f t="shared" si="1"/>
        <v>180</v>
      </c>
    </row>
    <row r="35" ht="12.75">
      <c r="A35" s="3" t="s">
        <v>12</v>
      </c>
    </row>
    <row r="37" spans="1:7" ht="12.75">
      <c r="A37" s="6" t="s">
        <v>94</v>
      </c>
      <c r="B37" s="1">
        <v>1000</v>
      </c>
      <c r="D37" s="1">
        <v>-900</v>
      </c>
      <c r="G37" s="1">
        <v>-100</v>
      </c>
    </row>
    <row r="38" ht="12.75">
      <c r="A38" s="8"/>
    </row>
    <row r="39" spans="1:5" ht="12.75">
      <c r="A39" s="1" t="s">
        <v>24</v>
      </c>
      <c r="B39" s="1">
        <v>-50</v>
      </c>
      <c r="E39" s="1">
        <v>50</v>
      </c>
    </row>
    <row r="40" spans="1:8" ht="12.75">
      <c r="A40" s="6" t="s">
        <v>9</v>
      </c>
      <c r="F40" s="1">
        <v>-50</v>
      </c>
      <c r="H40" s="1">
        <v>50</v>
      </c>
    </row>
    <row r="41" spans="1:8" ht="12.75">
      <c r="A41" s="1" t="s">
        <v>93</v>
      </c>
      <c r="G41" s="1">
        <v>5</v>
      </c>
      <c r="H41" s="1">
        <v>-5</v>
      </c>
    </row>
    <row r="42" spans="1:7" ht="12.75">
      <c r="A42" s="1" t="s">
        <v>26</v>
      </c>
      <c r="B42" s="1">
        <v>-50</v>
      </c>
      <c r="G42" s="1">
        <v>50</v>
      </c>
    </row>
    <row r="43" spans="1:8" ht="12.75">
      <c r="A43" s="1" t="s">
        <v>28</v>
      </c>
      <c r="F43" s="1">
        <v>0</v>
      </c>
      <c r="H43" s="1">
        <v>0</v>
      </c>
    </row>
    <row r="44" spans="1:5" ht="12.75">
      <c r="A44" s="6" t="s">
        <v>24</v>
      </c>
      <c r="B44" s="1">
        <v>-47</v>
      </c>
      <c r="E44" s="1">
        <v>47</v>
      </c>
    </row>
    <row r="45" spans="1:8" ht="12.75">
      <c r="A45" s="1" t="s">
        <v>33</v>
      </c>
      <c r="F45" s="1">
        <v>-47</v>
      </c>
      <c r="H45" s="1">
        <v>47</v>
      </c>
    </row>
    <row r="46" spans="1:8" ht="12.75">
      <c r="A46" s="1" t="s">
        <v>93</v>
      </c>
      <c r="G46" s="1">
        <v>2</v>
      </c>
      <c r="H46" s="1">
        <v>-2</v>
      </c>
    </row>
    <row r="48" spans="1:8" ht="12.75">
      <c r="A48" s="6" t="s">
        <v>91</v>
      </c>
      <c r="B48" s="1">
        <f aca="true" t="shared" si="2" ref="B48:H48">SUM(B37:B47)</f>
        <v>853</v>
      </c>
      <c r="C48" s="1">
        <f t="shared" si="2"/>
        <v>0</v>
      </c>
      <c r="D48" s="1">
        <f t="shared" si="2"/>
        <v>-900</v>
      </c>
      <c r="E48" s="1">
        <f t="shared" si="2"/>
        <v>97</v>
      </c>
      <c r="F48" s="1">
        <f t="shared" si="2"/>
        <v>-97</v>
      </c>
      <c r="G48" s="1">
        <f t="shared" si="2"/>
        <v>-43</v>
      </c>
      <c r="H48" s="1">
        <f t="shared" si="2"/>
        <v>90</v>
      </c>
    </row>
    <row r="50" spans="1:3" ht="12.75">
      <c r="A50" s="1" t="s">
        <v>35</v>
      </c>
      <c r="B50" s="1">
        <v>-853</v>
      </c>
      <c r="C50" s="1">
        <v>853</v>
      </c>
    </row>
    <row r="52" spans="1:8" ht="12.75">
      <c r="A52" s="9" t="s">
        <v>14</v>
      </c>
      <c r="B52" s="10">
        <f aca="true" t="shared" si="3" ref="B52:H52">SUM(B48:B50)</f>
        <v>0</v>
      </c>
      <c r="C52" s="10">
        <f t="shared" si="3"/>
        <v>853</v>
      </c>
      <c r="D52" s="10">
        <f t="shared" si="3"/>
        <v>-900</v>
      </c>
      <c r="E52" s="10">
        <f t="shared" si="3"/>
        <v>97</v>
      </c>
      <c r="F52" s="10">
        <f t="shared" si="3"/>
        <v>-97</v>
      </c>
      <c r="G52" s="10">
        <f t="shared" si="3"/>
        <v>-43</v>
      </c>
      <c r="H52" s="10">
        <f t="shared" si="3"/>
        <v>90</v>
      </c>
    </row>
    <row r="54" ht="12.75">
      <c r="A54" s="3" t="s">
        <v>15</v>
      </c>
    </row>
    <row r="56" spans="1:8" ht="12.75">
      <c r="A56" s="7" t="s">
        <v>17</v>
      </c>
      <c r="B56" s="7">
        <f aca="true" t="shared" si="4" ref="B56:H56">B33</f>
        <v>880</v>
      </c>
      <c r="C56" s="7">
        <f t="shared" si="4"/>
        <v>0</v>
      </c>
      <c r="D56" s="7">
        <f t="shared" si="4"/>
        <v>-900</v>
      </c>
      <c r="E56" s="7">
        <f t="shared" si="4"/>
        <v>257</v>
      </c>
      <c r="F56" s="7">
        <f t="shared" si="4"/>
        <v>-257</v>
      </c>
      <c r="G56" s="7">
        <f t="shared" si="4"/>
        <v>-160</v>
      </c>
      <c r="H56" s="7">
        <f t="shared" si="4"/>
        <v>180</v>
      </c>
    </row>
    <row r="58" spans="1:3" ht="12.75">
      <c r="A58" s="8" t="s">
        <v>37</v>
      </c>
      <c r="B58" s="1">
        <v>-853</v>
      </c>
      <c r="C58" s="1">
        <v>853</v>
      </c>
    </row>
    <row r="59" spans="1:8" ht="12.75">
      <c r="A59" s="1" t="s">
        <v>38</v>
      </c>
      <c r="B59" s="1">
        <v>110</v>
      </c>
      <c r="H59" s="1">
        <v>-110</v>
      </c>
    </row>
    <row r="60" spans="1:8" ht="12.75">
      <c r="A60" s="1" t="s">
        <v>101</v>
      </c>
      <c r="G60" s="1">
        <v>-20</v>
      </c>
      <c r="H60" s="1">
        <v>20</v>
      </c>
    </row>
    <row r="61" spans="1:7" ht="12.75">
      <c r="A61" s="1" t="s">
        <v>39</v>
      </c>
      <c r="B61" s="1">
        <v>-137</v>
      </c>
      <c r="G61" s="1">
        <v>137</v>
      </c>
    </row>
    <row r="62" spans="1:8" ht="12.75">
      <c r="A62" s="1" t="s">
        <v>40</v>
      </c>
      <c r="C62" s="1">
        <v>0</v>
      </c>
      <c r="H62" s="1">
        <v>0</v>
      </c>
    </row>
    <row r="63" spans="1:8" ht="12.75">
      <c r="A63" s="11" t="s">
        <v>23</v>
      </c>
      <c r="B63" s="11"/>
      <c r="C63" s="11"/>
      <c r="D63" s="11"/>
      <c r="E63" s="11">
        <v>-160</v>
      </c>
      <c r="F63" s="11">
        <v>160</v>
      </c>
      <c r="G63" s="11"/>
      <c r="H63" s="11"/>
    </row>
    <row r="65" spans="1:8" ht="12.75">
      <c r="A65" s="10" t="s">
        <v>22</v>
      </c>
      <c r="B65" s="10">
        <f aca="true" t="shared" si="5" ref="B65:H65">SUM(B56:B64)</f>
        <v>0</v>
      </c>
      <c r="C65" s="10">
        <f t="shared" si="5"/>
        <v>853</v>
      </c>
      <c r="D65" s="10">
        <f t="shared" si="5"/>
        <v>-900</v>
      </c>
      <c r="E65" s="10">
        <f t="shared" si="5"/>
        <v>97</v>
      </c>
      <c r="F65" s="10">
        <f t="shared" si="5"/>
        <v>-97</v>
      </c>
      <c r="G65" s="10">
        <f t="shared" si="5"/>
        <v>-43</v>
      </c>
      <c r="H65" s="10">
        <f t="shared" si="5"/>
        <v>90</v>
      </c>
    </row>
    <row r="67" ht="12.75">
      <c r="A67" s="6" t="s">
        <v>201</v>
      </c>
    </row>
    <row r="68" ht="12.75">
      <c r="A68" s="6" t="s">
        <v>202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2" manualBreakCount="2">
    <brk id="34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33203125" defaultRowHeight="12.75"/>
  <cols>
    <col min="1" max="1" width="39.66015625" style="1" customWidth="1"/>
    <col min="2" max="14" width="12.83203125" style="1" customWidth="1"/>
    <col min="15" max="16384" width="9.33203125" style="1" customWidth="1"/>
  </cols>
  <sheetData>
    <row r="1" ht="12.75">
      <c r="A1" s="4" t="s">
        <v>111</v>
      </c>
    </row>
    <row r="2" ht="12.75">
      <c r="A2" s="3" t="s">
        <v>123</v>
      </c>
    </row>
    <row r="3" ht="12.75">
      <c r="A3" s="4" t="s">
        <v>140</v>
      </c>
    </row>
    <row r="4" ht="12.75">
      <c r="A4" s="4" t="s">
        <v>141</v>
      </c>
    </row>
    <row r="5" ht="12.75">
      <c r="A5" s="4" t="s">
        <v>142</v>
      </c>
    </row>
    <row r="6" ht="12.75">
      <c r="A6" s="4" t="s">
        <v>143</v>
      </c>
    </row>
    <row r="7" ht="12.75">
      <c r="A7" s="4" t="s">
        <v>144</v>
      </c>
    </row>
    <row r="8" ht="12.75">
      <c r="A8" s="3" t="s">
        <v>145</v>
      </c>
    </row>
    <row r="10" spans="2:9" ht="12.75">
      <c r="B10" s="2" t="s">
        <v>0</v>
      </c>
      <c r="C10" s="2" t="s">
        <v>1</v>
      </c>
      <c r="D10" s="2" t="s">
        <v>2</v>
      </c>
      <c r="E10" s="2" t="s">
        <v>61</v>
      </c>
      <c r="F10" s="2" t="s">
        <v>3</v>
      </c>
      <c r="G10" s="2" t="s">
        <v>4</v>
      </c>
      <c r="H10" s="2" t="s">
        <v>5</v>
      </c>
      <c r="I10" s="2"/>
    </row>
    <row r="12" spans="1:8" ht="12.75">
      <c r="A12" s="5" t="s">
        <v>7</v>
      </c>
      <c r="B12" s="5"/>
      <c r="C12" s="5"/>
      <c r="D12" s="5"/>
      <c r="E12" s="5"/>
      <c r="F12" s="5"/>
      <c r="G12" s="5"/>
      <c r="H12" s="5"/>
    </row>
    <row r="13" spans="1:8" ht="12.75">
      <c r="A13" s="5" t="s">
        <v>8</v>
      </c>
      <c r="B13" s="5"/>
      <c r="C13" s="5"/>
      <c r="D13" s="5"/>
      <c r="E13" s="5"/>
      <c r="F13" s="5"/>
      <c r="G13" s="5"/>
      <c r="H13" s="5"/>
    </row>
    <row r="15" ht="12.75">
      <c r="A15" s="3" t="s">
        <v>6</v>
      </c>
    </row>
    <row r="17" spans="1:4" ht="12.75">
      <c r="A17" s="8" t="s">
        <v>11</v>
      </c>
      <c r="B17" s="1">
        <v>1000</v>
      </c>
      <c r="D17" s="1">
        <v>-1000</v>
      </c>
    </row>
    <row r="18" spans="1:5" ht="12.75">
      <c r="A18" s="1" t="s">
        <v>24</v>
      </c>
      <c r="B18" s="1">
        <v>-50</v>
      </c>
      <c r="E18" s="1">
        <v>50</v>
      </c>
    </row>
    <row r="19" spans="1:8" ht="12.75">
      <c r="A19" s="1" t="s">
        <v>9</v>
      </c>
      <c r="F19" s="1">
        <v>-50</v>
      </c>
      <c r="H19" s="1">
        <v>50</v>
      </c>
    </row>
    <row r="21" spans="1:8" ht="12.75">
      <c r="A21" s="1" t="s">
        <v>102</v>
      </c>
      <c r="B21" s="1">
        <f>SUM(B17:B20)</f>
        <v>950</v>
      </c>
      <c r="C21" s="1">
        <f aca="true" t="shared" si="0" ref="C21:H21">SUM(C17:C20)</f>
        <v>0</v>
      </c>
      <c r="D21" s="1">
        <f t="shared" si="0"/>
        <v>-1000</v>
      </c>
      <c r="E21" s="1">
        <f t="shared" si="0"/>
        <v>50</v>
      </c>
      <c r="F21" s="1">
        <f t="shared" si="0"/>
        <v>-50</v>
      </c>
      <c r="G21" s="1">
        <f t="shared" si="0"/>
        <v>0</v>
      </c>
      <c r="H21" s="1">
        <f t="shared" si="0"/>
        <v>50</v>
      </c>
    </row>
    <row r="23" spans="1:7" ht="12.75">
      <c r="A23" s="6" t="s">
        <v>16</v>
      </c>
      <c r="B23" s="1">
        <v>190</v>
      </c>
      <c r="G23" s="1">
        <v>-190</v>
      </c>
    </row>
    <row r="24" spans="1:5" ht="12.75">
      <c r="A24" s="6" t="s">
        <v>25</v>
      </c>
      <c r="B24" s="1">
        <v>-60</v>
      </c>
      <c r="E24" s="1">
        <v>60</v>
      </c>
    </row>
    <row r="25" spans="1:8" ht="12.75">
      <c r="A25" s="1" t="s">
        <v>9</v>
      </c>
      <c r="F25" s="1">
        <v>-60</v>
      </c>
      <c r="H25" s="1">
        <v>60</v>
      </c>
    </row>
    <row r="26" spans="1:8" ht="12.75">
      <c r="A26" s="1" t="s">
        <v>10</v>
      </c>
      <c r="G26" s="1">
        <v>10</v>
      </c>
      <c r="H26" s="1">
        <v>-10</v>
      </c>
    </row>
    <row r="28" spans="1:8" ht="12.75">
      <c r="A28" s="7" t="s">
        <v>14</v>
      </c>
      <c r="B28" s="7">
        <f>SUM(B21:B26)</f>
        <v>1080</v>
      </c>
      <c r="C28" s="7">
        <f aca="true" t="shared" si="1" ref="C28:H28">SUM(C21:C26)</f>
        <v>0</v>
      </c>
      <c r="D28" s="7">
        <f t="shared" si="1"/>
        <v>-1000</v>
      </c>
      <c r="E28" s="7">
        <f t="shared" si="1"/>
        <v>110</v>
      </c>
      <c r="F28" s="7">
        <f t="shared" si="1"/>
        <v>-110</v>
      </c>
      <c r="G28" s="7">
        <f t="shared" si="1"/>
        <v>-180</v>
      </c>
      <c r="H28" s="7">
        <f t="shared" si="1"/>
        <v>100</v>
      </c>
    </row>
    <row r="30" ht="12.75">
      <c r="A30" s="3" t="s">
        <v>12</v>
      </c>
    </row>
    <row r="32" spans="1:4" ht="12.75">
      <c r="A32" s="8" t="s">
        <v>11</v>
      </c>
      <c r="B32" s="1">
        <v>1000</v>
      </c>
      <c r="D32" s="1">
        <v>-1000</v>
      </c>
    </row>
    <row r="33" spans="1:5" ht="12.75">
      <c r="A33" s="1" t="s">
        <v>24</v>
      </c>
      <c r="B33" s="1">
        <v>-50</v>
      </c>
      <c r="E33" s="1">
        <v>50</v>
      </c>
    </row>
    <row r="34" spans="1:8" ht="12.75">
      <c r="A34" s="1" t="s">
        <v>9</v>
      </c>
      <c r="F34" s="1">
        <v>-50</v>
      </c>
      <c r="H34" s="1">
        <v>50</v>
      </c>
    </row>
    <row r="36" spans="1:8" ht="12.75">
      <c r="A36" s="1" t="s">
        <v>110</v>
      </c>
      <c r="B36" s="1">
        <f>SUM(B32:B35)</f>
        <v>950</v>
      </c>
      <c r="C36" s="1">
        <f aca="true" t="shared" si="2" ref="C36:H36">SUM(C32:C35)</f>
        <v>0</v>
      </c>
      <c r="D36" s="1">
        <f t="shared" si="2"/>
        <v>-1000</v>
      </c>
      <c r="E36" s="1">
        <f t="shared" si="2"/>
        <v>50</v>
      </c>
      <c r="F36" s="1">
        <f t="shared" si="2"/>
        <v>-50</v>
      </c>
      <c r="G36" s="1">
        <f t="shared" si="2"/>
        <v>0</v>
      </c>
      <c r="H36" s="1">
        <f t="shared" si="2"/>
        <v>50</v>
      </c>
    </row>
    <row r="38" spans="1:3" ht="12.75">
      <c r="A38" s="1" t="s">
        <v>13</v>
      </c>
      <c r="B38" s="1">
        <v>-950</v>
      </c>
      <c r="C38" s="1">
        <v>950</v>
      </c>
    </row>
    <row r="40" spans="1:8" ht="12.75">
      <c r="A40" s="9" t="s">
        <v>14</v>
      </c>
      <c r="B40" s="10">
        <f>SUM(B36:B38)</f>
        <v>0</v>
      </c>
      <c r="C40" s="10">
        <f aca="true" t="shared" si="3" ref="C40:H40">SUM(C36:C38)</f>
        <v>950</v>
      </c>
      <c r="D40" s="10">
        <f t="shared" si="3"/>
        <v>-1000</v>
      </c>
      <c r="E40" s="10">
        <f t="shared" si="3"/>
        <v>50</v>
      </c>
      <c r="F40" s="10">
        <f t="shared" si="3"/>
        <v>-50</v>
      </c>
      <c r="G40" s="10">
        <f t="shared" si="3"/>
        <v>0</v>
      </c>
      <c r="H40" s="10">
        <f t="shared" si="3"/>
        <v>50</v>
      </c>
    </row>
    <row r="42" ht="12.75">
      <c r="A42" s="3" t="s">
        <v>15</v>
      </c>
    </row>
    <row r="44" spans="1:8" ht="12.75">
      <c r="A44" s="7" t="s">
        <v>17</v>
      </c>
      <c r="B44" s="7">
        <f aca="true" t="shared" si="4" ref="B44:H44">B28</f>
        <v>1080</v>
      </c>
      <c r="C44" s="7">
        <f t="shared" si="4"/>
        <v>0</v>
      </c>
      <c r="D44" s="7">
        <f t="shared" si="4"/>
        <v>-1000</v>
      </c>
      <c r="E44" s="7">
        <f t="shared" si="4"/>
        <v>110</v>
      </c>
      <c r="F44" s="7">
        <f t="shared" si="4"/>
        <v>-110</v>
      </c>
      <c r="G44" s="7">
        <f t="shared" si="4"/>
        <v>-180</v>
      </c>
      <c r="H44" s="7">
        <f t="shared" si="4"/>
        <v>100</v>
      </c>
    </row>
    <row r="46" spans="1:3" ht="12.75">
      <c r="A46" s="1" t="s">
        <v>18</v>
      </c>
      <c r="B46" s="1">
        <v>-950</v>
      </c>
      <c r="C46" s="1">
        <v>950</v>
      </c>
    </row>
    <row r="47" spans="1:7" ht="12.75">
      <c r="A47" s="1" t="s">
        <v>19</v>
      </c>
      <c r="B47" s="1">
        <v>-190</v>
      </c>
      <c r="G47" s="1">
        <v>190</v>
      </c>
    </row>
    <row r="48" spans="1:8" ht="12.75">
      <c r="A48" s="6" t="s">
        <v>20</v>
      </c>
      <c r="B48" s="1">
        <v>60</v>
      </c>
      <c r="H48" s="1">
        <v>-60</v>
      </c>
    </row>
    <row r="49" spans="1:8" ht="12.75">
      <c r="A49" s="1" t="s">
        <v>21</v>
      </c>
      <c r="G49" s="1">
        <v>-10</v>
      </c>
      <c r="H49" s="1">
        <v>10</v>
      </c>
    </row>
    <row r="50" spans="1:8" ht="12.75">
      <c r="A50" s="11" t="s">
        <v>23</v>
      </c>
      <c r="B50" s="11"/>
      <c r="C50" s="11"/>
      <c r="D50" s="11"/>
      <c r="E50" s="11">
        <v>-60</v>
      </c>
      <c r="F50" s="11">
        <v>60</v>
      </c>
      <c r="G50" s="11"/>
      <c r="H50" s="11"/>
    </row>
    <row r="52" spans="1:8" ht="12.75">
      <c r="A52" s="10" t="s">
        <v>22</v>
      </c>
      <c r="B52" s="10">
        <f aca="true" t="shared" si="5" ref="B52:H52">SUM(B44:B51)</f>
        <v>0</v>
      </c>
      <c r="C52" s="10">
        <f t="shared" si="5"/>
        <v>950</v>
      </c>
      <c r="D52" s="10">
        <f t="shared" si="5"/>
        <v>-1000</v>
      </c>
      <c r="E52" s="10">
        <f t="shared" si="5"/>
        <v>50</v>
      </c>
      <c r="F52" s="10">
        <f t="shared" si="5"/>
        <v>-50</v>
      </c>
      <c r="G52" s="10">
        <f t="shared" si="5"/>
        <v>0</v>
      </c>
      <c r="H52" s="10">
        <f t="shared" si="5"/>
        <v>50</v>
      </c>
    </row>
    <row r="54" spans="1:8" ht="12.75">
      <c r="A54" s="13" t="s">
        <v>42</v>
      </c>
      <c r="B54" s="5"/>
      <c r="C54" s="5"/>
      <c r="D54" s="5"/>
      <c r="E54" s="5"/>
      <c r="F54" s="5"/>
      <c r="G54" s="5"/>
      <c r="H54" s="5"/>
    </row>
    <row r="56" ht="12.75">
      <c r="A56" s="3" t="s">
        <v>6</v>
      </c>
    </row>
    <row r="58" spans="1:8" ht="12.75">
      <c r="A58" s="1" t="s">
        <v>14</v>
      </c>
      <c r="B58" s="1">
        <f>B28</f>
        <v>1080</v>
      </c>
      <c r="C58" s="1">
        <f aca="true" t="shared" si="6" ref="C58:H58">C28</f>
        <v>0</v>
      </c>
      <c r="D58" s="1">
        <f t="shared" si="6"/>
        <v>-1000</v>
      </c>
      <c r="E58" s="1">
        <f t="shared" si="6"/>
        <v>110</v>
      </c>
      <c r="F58" s="1">
        <f t="shared" si="6"/>
        <v>-110</v>
      </c>
      <c r="G58" s="1">
        <f t="shared" si="6"/>
        <v>-180</v>
      </c>
      <c r="H58" s="1">
        <f t="shared" si="6"/>
        <v>100</v>
      </c>
    </row>
    <row r="60" spans="1:5" ht="12.75">
      <c r="A60" s="1" t="s">
        <v>41</v>
      </c>
      <c r="B60" s="1">
        <v>-60</v>
      </c>
      <c r="E60" s="1">
        <v>60</v>
      </c>
    </row>
    <row r="61" spans="1:8" ht="12.75">
      <c r="A61" s="1" t="s">
        <v>9</v>
      </c>
      <c r="F61" s="1">
        <v>-60</v>
      </c>
      <c r="H61" s="1">
        <v>60</v>
      </c>
    </row>
    <row r="62" spans="1:8" ht="12.75">
      <c r="A62" s="1" t="s">
        <v>10</v>
      </c>
      <c r="G62" s="1">
        <v>10</v>
      </c>
      <c r="H62" s="1">
        <v>-10</v>
      </c>
    </row>
    <row r="63" spans="1:7" ht="12.75">
      <c r="A63" s="1" t="s">
        <v>43</v>
      </c>
      <c r="B63" s="1">
        <v>80</v>
      </c>
      <c r="G63" s="1">
        <v>-80</v>
      </c>
    </row>
    <row r="65" spans="1:8" ht="12.75">
      <c r="A65" s="7" t="s">
        <v>44</v>
      </c>
      <c r="B65" s="7">
        <f aca="true" t="shared" si="7" ref="B65:H65">SUM(B58:B64)</f>
        <v>1100</v>
      </c>
      <c r="C65" s="7">
        <f t="shared" si="7"/>
        <v>0</v>
      </c>
      <c r="D65" s="7">
        <f t="shared" si="7"/>
        <v>-1000</v>
      </c>
      <c r="E65" s="7">
        <f t="shared" si="7"/>
        <v>170</v>
      </c>
      <c r="F65" s="7">
        <f t="shared" si="7"/>
        <v>-170</v>
      </c>
      <c r="G65" s="7">
        <f t="shared" si="7"/>
        <v>-250</v>
      </c>
      <c r="H65" s="7">
        <f t="shared" si="7"/>
        <v>150</v>
      </c>
    </row>
    <row r="67" ht="12.75">
      <c r="A67" s="3" t="s">
        <v>12</v>
      </c>
    </row>
    <row r="69" spans="1:8" ht="12.75">
      <c r="A69" s="1" t="s">
        <v>14</v>
      </c>
      <c r="B69" s="1">
        <f>B40</f>
        <v>0</v>
      </c>
      <c r="C69" s="1">
        <f aca="true" t="shared" si="8" ref="C69:H69">C40</f>
        <v>950</v>
      </c>
      <c r="D69" s="1">
        <f t="shared" si="8"/>
        <v>-1000</v>
      </c>
      <c r="E69" s="1">
        <f t="shared" si="8"/>
        <v>50</v>
      </c>
      <c r="F69" s="1">
        <f t="shared" si="8"/>
        <v>-50</v>
      </c>
      <c r="G69" s="1">
        <f t="shared" si="8"/>
        <v>0</v>
      </c>
      <c r="H69" s="1">
        <f t="shared" si="8"/>
        <v>50</v>
      </c>
    </row>
    <row r="71" spans="1:3" ht="12.75">
      <c r="A71" s="1" t="s">
        <v>45</v>
      </c>
      <c r="B71" s="1">
        <v>950</v>
      </c>
      <c r="C71" s="1">
        <v>-950</v>
      </c>
    </row>
    <row r="72" spans="1:7" ht="12.75">
      <c r="A72" s="6" t="s">
        <v>46</v>
      </c>
      <c r="B72" s="1">
        <v>150</v>
      </c>
      <c r="G72" s="1">
        <v>-150</v>
      </c>
    </row>
    <row r="74" spans="1:8" ht="12.75">
      <c r="A74" s="10" t="s">
        <v>44</v>
      </c>
      <c r="B74" s="10">
        <f aca="true" t="shared" si="9" ref="B74:H74">SUM(B69:B72)</f>
        <v>1100</v>
      </c>
      <c r="C74" s="10">
        <f t="shared" si="9"/>
        <v>0</v>
      </c>
      <c r="D74" s="10">
        <f t="shared" si="9"/>
        <v>-1000</v>
      </c>
      <c r="E74" s="10">
        <f t="shared" si="9"/>
        <v>50</v>
      </c>
      <c r="F74" s="10">
        <f t="shared" si="9"/>
        <v>-50</v>
      </c>
      <c r="G74" s="10">
        <f t="shared" si="9"/>
        <v>-150</v>
      </c>
      <c r="H74" s="10">
        <f t="shared" si="9"/>
        <v>50</v>
      </c>
    </row>
    <row r="76" ht="12.75">
      <c r="A76" s="4" t="s">
        <v>47</v>
      </c>
    </row>
    <row r="78" spans="1:8" ht="12.75">
      <c r="A78" s="1" t="s">
        <v>14</v>
      </c>
      <c r="B78" s="1">
        <f>B52</f>
        <v>0</v>
      </c>
      <c r="C78" s="1">
        <f aca="true" t="shared" si="10" ref="C78:H78">C52</f>
        <v>950</v>
      </c>
      <c r="D78" s="1">
        <f t="shared" si="10"/>
        <v>-1000</v>
      </c>
      <c r="E78" s="1">
        <f t="shared" si="10"/>
        <v>50</v>
      </c>
      <c r="F78" s="1">
        <f t="shared" si="10"/>
        <v>-50</v>
      </c>
      <c r="G78" s="1">
        <f t="shared" si="10"/>
        <v>0</v>
      </c>
      <c r="H78" s="1">
        <f t="shared" si="10"/>
        <v>50</v>
      </c>
    </row>
    <row r="79" spans="1:8" ht="12.75">
      <c r="A79" s="1" t="s">
        <v>48</v>
      </c>
      <c r="B79" s="1">
        <f>SUM(B60:B63)</f>
        <v>20</v>
      </c>
      <c r="C79" s="1">
        <f aca="true" t="shared" si="11" ref="C79:H79">SUM(C60:C63)</f>
        <v>0</v>
      </c>
      <c r="D79" s="1">
        <f t="shared" si="11"/>
        <v>0</v>
      </c>
      <c r="E79" s="1">
        <f t="shared" si="11"/>
        <v>60</v>
      </c>
      <c r="F79" s="1">
        <f t="shared" si="11"/>
        <v>-60</v>
      </c>
      <c r="G79" s="1">
        <f t="shared" si="11"/>
        <v>-70</v>
      </c>
      <c r="H79" s="1">
        <f t="shared" si="11"/>
        <v>50</v>
      </c>
    </row>
    <row r="80" spans="1:8" ht="12.75">
      <c r="A80" s="14" t="s">
        <v>49</v>
      </c>
      <c r="B80" s="14">
        <f>SUM(B78:B79)</f>
        <v>20</v>
      </c>
      <c r="C80" s="14">
        <f aca="true" t="shared" si="12" ref="C80:H80">SUM(C78:C79)</f>
        <v>950</v>
      </c>
      <c r="D80" s="14">
        <f t="shared" si="12"/>
        <v>-1000</v>
      </c>
      <c r="E80" s="14">
        <f t="shared" si="12"/>
        <v>110</v>
      </c>
      <c r="F80" s="14">
        <f t="shared" si="12"/>
        <v>-110</v>
      </c>
      <c r="G80" s="14">
        <f t="shared" si="12"/>
        <v>-70</v>
      </c>
      <c r="H80" s="14">
        <f t="shared" si="12"/>
        <v>100</v>
      </c>
    </row>
    <row r="82" spans="1:3" ht="12.75">
      <c r="A82" s="1" t="s">
        <v>37</v>
      </c>
      <c r="B82" s="1">
        <v>950</v>
      </c>
      <c r="C82" s="1">
        <v>-950</v>
      </c>
    </row>
    <row r="83" spans="1:5" ht="12.75">
      <c r="A83" s="1" t="s">
        <v>50</v>
      </c>
      <c r="B83" s="1">
        <v>60</v>
      </c>
      <c r="E83" s="1">
        <v>-60</v>
      </c>
    </row>
    <row r="84" spans="1:8" ht="12.75">
      <c r="A84" s="1" t="s">
        <v>51</v>
      </c>
      <c r="F84" s="1">
        <v>60</v>
      </c>
      <c r="H84" s="1">
        <v>-60</v>
      </c>
    </row>
    <row r="85" spans="1:8" ht="12.75">
      <c r="A85" s="1" t="s">
        <v>62</v>
      </c>
      <c r="G85" s="1">
        <v>-10</v>
      </c>
      <c r="H85" s="1">
        <v>10</v>
      </c>
    </row>
    <row r="86" spans="1:7" ht="12.75">
      <c r="A86" s="1" t="s">
        <v>53</v>
      </c>
      <c r="B86" s="1">
        <v>70</v>
      </c>
      <c r="G86" s="1">
        <v>-70</v>
      </c>
    </row>
    <row r="88" spans="1:8" ht="12.75">
      <c r="A88" s="10" t="s">
        <v>52</v>
      </c>
      <c r="B88" s="10">
        <f>SUM(B80:B87)</f>
        <v>1100</v>
      </c>
      <c r="C88" s="10">
        <f aca="true" t="shared" si="13" ref="C88:H88">SUM(C80:C87)</f>
        <v>0</v>
      </c>
      <c r="D88" s="10">
        <f t="shared" si="13"/>
        <v>-1000</v>
      </c>
      <c r="E88" s="10">
        <f t="shared" si="13"/>
        <v>50</v>
      </c>
      <c r="F88" s="10">
        <f t="shared" si="13"/>
        <v>-50</v>
      </c>
      <c r="G88" s="10">
        <f t="shared" si="13"/>
        <v>-150</v>
      </c>
      <c r="H88" s="10">
        <f t="shared" si="13"/>
        <v>50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2" manualBreakCount="2">
    <brk id="40" max="255" man="1"/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pane ySplit="9" topLeftCell="BM10" activePane="bottomLeft" state="frozen"/>
      <selection pane="topLeft" activeCell="B90" sqref="B90"/>
      <selection pane="bottomLeft" activeCell="A10" sqref="A10"/>
    </sheetView>
  </sheetViews>
  <sheetFormatPr defaultColWidth="9.33203125" defaultRowHeight="12.75"/>
  <cols>
    <col min="1" max="1" width="39.66015625" style="1" customWidth="1"/>
    <col min="2" max="14" width="12.83203125" style="1" customWidth="1"/>
    <col min="15" max="16384" width="9.33203125" style="1" customWidth="1"/>
  </cols>
  <sheetData>
    <row r="1" ht="12.75">
      <c r="A1" s="4" t="s">
        <v>112</v>
      </c>
    </row>
    <row r="2" ht="12.75">
      <c r="A2" s="3" t="s">
        <v>123</v>
      </c>
    </row>
    <row r="3" ht="12.75">
      <c r="A3" s="4" t="s">
        <v>146</v>
      </c>
    </row>
    <row r="4" ht="12.75">
      <c r="A4" s="4" t="s">
        <v>147</v>
      </c>
    </row>
    <row r="5" ht="12.75">
      <c r="A5" s="4" t="s">
        <v>148</v>
      </c>
    </row>
    <row r="6" ht="12.75">
      <c r="A6" s="4" t="s">
        <v>149</v>
      </c>
    </row>
    <row r="7" ht="12.75">
      <c r="A7" s="4" t="s">
        <v>136</v>
      </c>
    </row>
    <row r="9" spans="2:9" ht="12.75">
      <c r="B9" s="2" t="s">
        <v>0</v>
      </c>
      <c r="C9" s="2" t="s">
        <v>1</v>
      </c>
      <c r="D9" s="2" t="s">
        <v>2</v>
      </c>
      <c r="E9" s="2" t="s">
        <v>61</v>
      </c>
      <c r="F9" s="2" t="s">
        <v>3</v>
      </c>
      <c r="G9" s="2" t="s">
        <v>4</v>
      </c>
      <c r="H9" s="2" t="s">
        <v>5</v>
      </c>
      <c r="I9" s="2"/>
    </row>
    <row r="11" spans="1:8" ht="12.75">
      <c r="A11" s="5" t="s">
        <v>7</v>
      </c>
      <c r="B11" s="5"/>
      <c r="C11" s="5"/>
      <c r="D11" s="5"/>
      <c r="E11" s="5"/>
      <c r="F11" s="5"/>
      <c r="G11" s="5"/>
      <c r="H11" s="5"/>
    </row>
    <row r="12" spans="1:8" ht="12.75">
      <c r="A12" s="5" t="s">
        <v>8</v>
      </c>
      <c r="B12" s="5"/>
      <c r="C12" s="5"/>
      <c r="D12" s="5"/>
      <c r="E12" s="5"/>
      <c r="F12" s="5"/>
      <c r="G12" s="5"/>
      <c r="H12" s="5"/>
    </row>
    <row r="14" ht="12.75">
      <c r="A14" s="3" t="s">
        <v>6</v>
      </c>
    </row>
    <row r="16" spans="1:4" ht="12.75">
      <c r="A16" s="8" t="s">
        <v>11</v>
      </c>
      <c r="B16" s="1">
        <v>1000</v>
      </c>
      <c r="D16" s="1">
        <v>-1000</v>
      </c>
    </row>
    <row r="17" spans="1:5" ht="12.75">
      <c r="A17" s="1" t="s">
        <v>24</v>
      </c>
      <c r="B17" s="1">
        <v>-50</v>
      </c>
      <c r="E17" s="1">
        <v>50</v>
      </c>
    </row>
    <row r="18" spans="1:8" ht="12.75">
      <c r="A18" s="1" t="s">
        <v>9</v>
      </c>
      <c r="F18" s="1">
        <v>-50</v>
      </c>
      <c r="H18" s="1">
        <v>50</v>
      </c>
    </row>
    <row r="20" spans="1:8" ht="12.75">
      <c r="A20" s="1" t="s">
        <v>102</v>
      </c>
      <c r="B20" s="1">
        <f>SUM(B16:B19)</f>
        <v>950</v>
      </c>
      <c r="C20" s="1">
        <f aca="true" t="shared" si="0" ref="C20:H20">SUM(C16:C19)</f>
        <v>0</v>
      </c>
      <c r="D20" s="1">
        <f t="shared" si="0"/>
        <v>-1000</v>
      </c>
      <c r="E20" s="1">
        <f t="shared" si="0"/>
        <v>50</v>
      </c>
      <c r="F20" s="1">
        <f t="shared" si="0"/>
        <v>-50</v>
      </c>
      <c r="G20" s="1">
        <f t="shared" si="0"/>
        <v>0</v>
      </c>
      <c r="H20" s="1">
        <f t="shared" si="0"/>
        <v>50</v>
      </c>
    </row>
    <row r="22" spans="1:7" ht="12.75">
      <c r="A22" s="6" t="s">
        <v>16</v>
      </c>
      <c r="B22" s="1">
        <v>190</v>
      </c>
      <c r="G22" s="1">
        <v>-190</v>
      </c>
    </row>
    <row r="23" spans="1:5" ht="12.75">
      <c r="A23" s="6" t="s">
        <v>25</v>
      </c>
      <c r="B23" s="1">
        <v>-60</v>
      </c>
      <c r="E23" s="1">
        <v>60</v>
      </c>
    </row>
    <row r="24" spans="1:8" ht="12.75">
      <c r="A24" s="1" t="s">
        <v>9</v>
      </c>
      <c r="F24" s="1">
        <v>-60</v>
      </c>
      <c r="H24" s="1">
        <v>60</v>
      </c>
    </row>
    <row r="25" spans="1:8" ht="12.75">
      <c r="A25" s="1" t="s">
        <v>10</v>
      </c>
      <c r="G25" s="1">
        <v>10</v>
      </c>
      <c r="H25" s="1">
        <v>-10</v>
      </c>
    </row>
    <row r="27" spans="1:8" ht="12.75">
      <c r="A27" s="7" t="s">
        <v>14</v>
      </c>
      <c r="B27" s="7">
        <f>SUM(B20:B25)</f>
        <v>1080</v>
      </c>
      <c r="C27" s="7">
        <f aca="true" t="shared" si="1" ref="C27:H27">SUM(C20:C25)</f>
        <v>0</v>
      </c>
      <c r="D27" s="7">
        <f t="shared" si="1"/>
        <v>-1000</v>
      </c>
      <c r="E27" s="7">
        <f t="shared" si="1"/>
        <v>110</v>
      </c>
      <c r="F27" s="7">
        <f t="shared" si="1"/>
        <v>-110</v>
      </c>
      <c r="G27" s="7">
        <f t="shared" si="1"/>
        <v>-180</v>
      </c>
      <c r="H27" s="7">
        <f t="shared" si="1"/>
        <v>100</v>
      </c>
    </row>
    <row r="29" ht="12.75">
      <c r="A29" s="3" t="s">
        <v>12</v>
      </c>
    </row>
    <row r="31" spans="1:4" ht="12.75">
      <c r="A31" s="8" t="s">
        <v>11</v>
      </c>
      <c r="B31" s="1">
        <v>1000</v>
      </c>
      <c r="D31" s="1">
        <v>-1000</v>
      </c>
    </row>
    <row r="32" spans="1:5" ht="12.75">
      <c r="A32" s="1" t="s">
        <v>24</v>
      </c>
      <c r="B32" s="1">
        <v>-50</v>
      </c>
      <c r="E32" s="1">
        <v>50</v>
      </c>
    </row>
    <row r="33" spans="1:8" ht="12.75">
      <c r="A33" s="1" t="s">
        <v>9</v>
      </c>
      <c r="F33" s="1">
        <v>-50</v>
      </c>
      <c r="H33" s="1">
        <v>50</v>
      </c>
    </row>
    <row r="35" spans="1:8" ht="12.75">
      <c r="A35" s="1" t="s">
        <v>102</v>
      </c>
      <c r="B35" s="1">
        <f aca="true" t="shared" si="2" ref="B35:H35">SUM(B31:B34)</f>
        <v>950</v>
      </c>
      <c r="C35" s="1">
        <f t="shared" si="2"/>
        <v>0</v>
      </c>
      <c r="D35" s="1">
        <f t="shared" si="2"/>
        <v>-1000</v>
      </c>
      <c r="E35" s="1">
        <f t="shared" si="2"/>
        <v>50</v>
      </c>
      <c r="F35" s="1">
        <f t="shared" si="2"/>
        <v>-50</v>
      </c>
      <c r="G35" s="1">
        <f t="shared" si="2"/>
        <v>0</v>
      </c>
      <c r="H35" s="1">
        <f t="shared" si="2"/>
        <v>50</v>
      </c>
    </row>
    <row r="37" spans="1:3" ht="12.75">
      <c r="A37" s="1" t="s">
        <v>13</v>
      </c>
      <c r="B37" s="1">
        <v>-950</v>
      </c>
      <c r="C37" s="1">
        <v>950</v>
      </c>
    </row>
    <row r="39" spans="1:8" ht="12.75">
      <c r="A39" s="9" t="s">
        <v>14</v>
      </c>
      <c r="B39" s="10">
        <f>SUM(B35:B37)</f>
        <v>0</v>
      </c>
      <c r="C39" s="10">
        <f aca="true" t="shared" si="3" ref="C39:H39">SUM(C35:C37)</f>
        <v>950</v>
      </c>
      <c r="D39" s="10">
        <f t="shared" si="3"/>
        <v>-1000</v>
      </c>
      <c r="E39" s="10">
        <f t="shared" si="3"/>
        <v>50</v>
      </c>
      <c r="F39" s="10">
        <f t="shared" si="3"/>
        <v>-50</v>
      </c>
      <c r="G39" s="10">
        <f t="shared" si="3"/>
        <v>0</v>
      </c>
      <c r="H39" s="10">
        <f t="shared" si="3"/>
        <v>50</v>
      </c>
    </row>
    <row r="41" ht="12.75">
      <c r="A41" s="3" t="s">
        <v>15</v>
      </c>
    </row>
    <row r="43" spans="1:8" ht="12.75">
      <c r="A43" s="7" t="s">
        <v>17</v>
      </c>
      <c r="B43" s="7">
        <f>B27</f>
        <v>1080</v>
      </c>
      <c r="C43" s="7">
        <f aca="true" t="shared" si="4" ref="C43:H43">C27</f>
        <v>0</v>
      </c>
      <c r="D43" s="7">
        <f t="shared" si="4"/>
        <v>-1000</v>
      </c>
      <c r="E43" s="7">
        <f t="shared" si="4"/>
        <v>110</v>
      </c>
      <c r="F43" s="7">
        <f t="shared" si="4"/>
        <v>-110</v>
      </c>
      <c r="G43" s="7">
        <f t="shared" si="4"/>
        <v>-180</v>
      </c>
      <c r="H43" s="7">
        <f t="shared" si="4"/>
        <v>100</v>
      </c>
    </row>
    <row r="45" spans="1:3" ht="12.75">
      <c r="A45" s="1" t="s">
        <v>18</v>
      </c>
      <c r="B45" s="1">
        <v>-950</v>
      </c>
      <c r="C45" s="1">
        <v>950</v>
      </c>
    </row>
    <row r="46" spans="1:7" ht="12.75">
      <c r="A46" s="1" t="s">
        <v>19</v>
      </c>
      <c r="B46" s="1">
        <v>-190</v>
      </c>
      <c r="G46" s="1">
        <v>190</v>
      </c>
    </row>
    <row r="47" spans="1:8" ht="12.75">
      <c r="A47" s="6" t="s">
        <v>20</v>
      </c>
      <c r="B47" s="1">
        <v>60</v>
      </c>
      <c r="H47" s="1">
        <v>-60</v>
      </c>
    </row>
    <row r="48" spans="1:8" ht="12.75">
      <c r="A48" s="1" t="s">
        <v>21</v>
      </c>
      <c r="G48" s="1">
        <v>-10</v>
      </c>
      <c r="H48" s="1">
        <v>10</v>
      </c>
    </row>
    <row r="49" spans="1:8" ht="12.75">
      <c r="A49" s="11" t="s">
        <v>23</v>
      </c>
      <c r="B49" s="11"/>
      <c r="C49" s="11"/>
      <c r="D49" s="11"/>
      <c r="E49" s="11">
        <v>-60</v>
      </c>
      <c r="F49" s="11">
        <v>60</v>
      </c>
      <c r="G49" s="11"/>
      <c r="H49" s="11"/>
    </row>
    <row r="51" spans="1:8" ht="12.75">
      <c r="A51" s="10" t="s">
        <v>22</v>
      </c>
      <c r="B51" s="10">
        <f>SUM(B43:B50)</f>
        <v>0</v>
      </c>
      <c r="C51" s="10">
        <f aca="true" t="shared" si="5" ref="C51:H51">SUM(C43:C50)</f>
        <v>950</v>
      </c>
      <c r="D51" s="10">
        <f t="shared" si="5"/>
        <v>-1000</v>
      </c>
      <c r="E51" s="10">
        <f t="shared" si="5"/>
        <v>50</v>
      </c>
      <c r="F51" s="10">
        <f t="shared" si="5"/>
        <v>-50</v>
      </c>
      <c r="G51" s="10">
        <f t="shared" si="5"/>
        <v>0</v>
      </c>
      <c r="H51" s="10">
        <f t="shared" si="5"/>
        <v>50</v>
      </c>
    </row>
    <row r="53" spans="1:8" ht="12.75">
      <c r="A53" s="5" t="s">
        <v>54</v>
      </c>
      <c r="B53" s="5"/>
      <c r="C53" s="5"/>
      <c r="D53" s="5"/>
      <c r="E53" s="5"/>
      <c r="F53" s="5"/>
      <c r="G53" s="5"/>
      <c r="H53" s="5"/>
    </row>
    <row r="55" ht="12.75">
      <c r="A55" s="3" t="s">
        <v>6</v>
      </c>
    </row>
    <row r="57" spans="1:8" ht="12.75">
      <c r="A57" s="1" t="s">
        <v>55</v>
      </c>
      <c r="B57" s="1">
        <f>B27</f>
        <v>1080</v>
      </c>
      <c r="C57" s="1">
        <f aca="true" t="shared" si="6" ref="C57:H57">C27</f>
        <v>0</v>
      </c>
      <c r="D57" s="1">
        <f t="shared" si="6"/>
        <v>-1000</v>
      </c>
      <c r="E57" s="1">
        <f t="shared" si="6"/>
        <v>110</v>
      </c>
      <c r="F57" s="1">
        <f t="shared" si="6"/>
        <v>-110</v>
      </c>
      <c r="G57" s="1">
        <f t="shared" si="6"/>
        <v>-180</v>
      </c>
      <c r="H57" s="1">
        <f t="shared" si="6"/>
        <v>100</v>
      </c>
    </row>
    <row r="59" spans="1:5" ht="12.75">
      <c r="A59" s="1" t="s">
        <v>41</v>
      </c>
      <c r="B59" s="1">
        <v>-60</v>
      </c>
      <c r="E59" s="1">
        <v>60</v>
      </c>
    </row>
    <row r="60" spans="1:8" ht="12.75">
      <c r="A60" s="1" t="s">
        <v>9</v>
      </c>
      <c r="F60" s="1">
        <v>-60</v>
      </c>
      <c r="H60" s="1">
        <v>60</v>
      </c>
    </row>
    <row r="61" spans="1:8" ht="12.75">
      <c r="A61" s="1" t="s">
        <v>10</v>
      </c>
      <c r="G61" s="1">
        <v>10</v>
      </c>
      <c r="H61" s="1">
        <v>-10</v>
      </c>
    </row>
    <row r="62" spans="1:7" ht="12.75">
      <c r="A62" s="1" t="s">
        <v>43</v>
      </c>
      <c r="B62" s="1">
        <v>80</v>
      </c>
      <c r="G62" s="1">
        <v>-80</v>
      </c>
    </row>
    <row r="64" spans="1:8" ht="12.75">
      <c r="A64" s="7" t="s">
        <v>44</v>
      </c>
      <c r="B64" s="7">
        <f>SUM(B57:B63)</f>
        <v>1100</v>
      </c>
      <c r="C64" s="7">
        <f aca="true" t="shared" si="7" ref="C64:H64">SUM(C57:C63)</f>
        <v>0</v>
      </c>
      <c r="D64" s="7">
        <f t="shared" si="7"/>
        <v>-1000</v>
      </c>
      <c r="E64" s="7">
        <f t="shared" si="7"/>
        <v>170</v>
      </c>
      <c r="F64" s="7">
        <f t="shared" si="7"/>
        <v>-170</v>
      </c>
      <c r="G64" s="7">
        <f t="shared" si="7"/>
        <v>-250</v>
      </c>
      <c r="H64" s="7">
        <f t="shared" si="7"/>
        <v>150</v>
      </c>
    </row>
    <row r="66" ht="12.75">
      <c r="A66" s="3" t="s">
        <v>12</v>
      </c>
    </row>
    <row r="68" spans="1:8" ht="12.75">
      <c r="A68" s="1" t="s">
        <v>55</v>
      </c>
      <c r="B68" s="1">
        <f>B39</f>
        <v>0</v>
      </c>
      <c r="C68" s="1">
        <f aca="true" t="shared" si="8" ref="C68:H68">C39</f>
        <v>950</v>
      </c>
      <c r="D68" s="1">
        <f t="shared" si="8"/>
        <v>-1000</v>
      </c>
      <c r="E68" s="1">
        <f t="shared" si="8"/>
        <v>50</v>
      </c>
      <c r="F68" s="1">
        <f t="shared" si="8"/>
        <v>-50</v>
      </c>
      <c r="G68" s="1">
        <f t="shared" si="8"/>
        <v>0</v>
      </c>
      <c r="H68" s="1">
        <f t="shared" si="8"/>
        <v>50</v>
      </c>
    </row>
    <row r="70" ht="12.75">
      <c r="A70" s="1" t="s">
        <v>56</v>
      </c>
    </row>
    <row r="72" spans="1:8" ht="12.75">
      <c r="A72" s="10" t="s">
        <v>44</v>
      </c>
      <c r="B72" s="10">
        <f>SUM(B68:B71)</f>
        <v>0</v>
      </c>
      <c r="C72" s="10">
        <f aca="true" t="shared" si="9" ref="C72:H72">SUM(C68:C71)</f>
        <v>950</v>
      </c>
      <c r="D72" s="10">
        <f t="shared" si="9"/>
        <v>-1000</v>
      </c>
      <c r="E72" s="10">
        <f t="shared" si="9"/>
        <v>50</v>
      </c>
      <c r="F72" s="10">
        <f t="shared" si="9"/>
        <v>-50</v>
      </c>
      <c r="G72" s="10">
        <f t="shared" si="9"/>
        <v>0</v>
      </c>
      <c r="H72" s="10">
        <f t="shared" si="9"/>
        <v>50</v>
      </c>
    </row>
    <row r="74" ht="12.75">
      <c r="A74" s="3" t="s">
        <v>47</v>
      </c>
    </row>
    <row r="76" spans="1:8" ht="12.75">
      <c r="A76" s="1" t="s">
        <v>57</v>
      </c>
      <c r="B76" s="1">
        <f>B51</f>
        <v>0</v>
      </c>
      <c r="C76" s="1">
        <f aca="true" t="shared" si="10" ref="C76:H76">C51</f>
        <v>950</v>
      </c>
      <c r="D76" s="1">
        <f t="shared" si="10"/>
        <v>-1000</v>
      </c>
      <c r="E76" s="1">
        <f t="shared" si="10"/>
        <v>50</v>
      </c>
      <c r="F76" s="1">
        <f t="shared" si="10"/>
        <v>-50</v>
      </c>
      <c r="G76" s="1">
        <f t="shared" si="10"/>
        <v>0</v>
      </c>
      <c r="H76" s="1">
        <f t="shared" si="10"/>
        <v>50</v>
      </c>
    </row>
    <row r="77" spans="1:8" ht="12.75">
      <c r="A77" s="1" t="s">
        <v>48</v>
      </c>
      <c r="B77" s="1">
        <f>SUM(B59:B62)</f>
        <v>20</v>
      </c>
      <c r="C77" s="1">
        <f aca="true" t="shared" si="11" ref="C77:H77">SUM(C59:C62)</f>
        <v>0</v>
      </c>
      <c r="D77" s="1">
        <f t="shared" si="11"/>
        <v>0</v>
      </c>
      <c r="E77" s="1">
        <f t="shared" si="11"/>
        <v>60</v>
      </c>
      <c r="F77" s="1">
        <f t="shared" si="11"/>
        <v>-60</v>
      </c>
      <c r="G77" s="1">
        <f t="shared" si="11"/>
        <v>-70</v>
      </c>
      <c r="H77" s="1">
        <f t="shared" si="11"/>
        <v>50</v>
      </c>
    </row>
    <row r="78" spans="1:8" ht="12.75">
      <c r="A78" s="14" t="s">
        <v>49</v>
      </c>
      <c r="B78" s="14">
        <f>SUM(B76:B77)</f>
        <v>20</v>
      </c>
      <c r="C78" s="14">
        <f aca="true" t="shared" si="12" ref="C78:H78">SUM(C76:C77)</f>
        <v>950</v>
      </c>
      <c r="D78" s="14">
        <f t="shared" si="12"/>
        <v>-1000</v>
      </c>
      <c r="E78" s="14">
        <f t="shared" si="12"/>
        <v>110</v>
      </c>
      <c r="F78" s="14">
        <f t="shared" si="12"/>
        <v>-110</v>
      </c>
      <c r="G78" s="14">
        <f t="shared" si="12"/>
        <v>-70</v>
      </c>
      <c r="H78" s="14">
        <f t="shared" si="12"/>
        <v>100</v>
      </c>
    </row>
    <row r="80" spans="1:5" ht="12.75">
      <c r="A80" s="1" t="s">
        <v>38</v>
      </c>
      <c r="B80" s="1">
        <v>60</v>
      </c>
      <c r="E80" s="1">
        <v>-60</v>
      </c>
    </row>
    <row r="81" spans="1:8" ht="12.75">
      <c r="A81" s="1" t="s">
        <v>58</v>
      </c>
      <c r="F81" s="1">
        <v>60</v>
      </c>
      <c r="H81" s="1">
        <v>-60</v>
      </c>
    </row>
    <row r="82" spans="1:8" ht="12.75">
      <c r="A82" s="1" t="s">
        <v>21</v>
      </c>
      <c r="G82" s="1">
        <v>-10</v>
      </c>
      <c r="H82" s="1">
        <v>10</v>
      </c>
    </row>
    <row r="83" spans="1:7" ht="12.75">
      <c r="A83" s="1" t="s">
        <v>19</v>
      </c>
      <c r="B83" s="1">
        <v>-80</v>
      </c>
      <c r="G83" s="1">
        <v>80</v>
      </c>
    </row>
    <row r="85" spans="1:8" ht="12.75">
      <c r="A85" s="10" t="s">
        <v>59</v>
      </c>
      <c r="B85" s="10">
        <f>SUM(B78:B84)</f>
        <v>0</v>
      </c>
      <c r="C85" s="10">
        <f aca="true" t="shared" si="13" ref="C85:H85">SUM(C78:C84)</f>
        <v>950</v>
      </c>
      <c r="D85" s="10">
        <f t="shared" si="13"/>
        <v>-1000</v>
      </c>
      <c r="E85" s="10">
        <f t="shared" si="13"/>
        <v>50</v>
      </c>
      <c r="F85" s="10">
        <f t="shared" si="13"/>
        <v>-50</v>
      </c>
      <c r="G85" s="10">
        <f t="shared" si="13"/>
        <v>0</v>
      </c>
      <c r="H85" s="10">
        <f t="shared" si="13"/>
        <v>50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2" manualBreakCount="2">
    <brk id="40" max="255" man="1"/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pane ySplit="9" topLeftCell="BM10" activePane="bottomLeft" state="frozen"/>
      <selection pane="topLeft" activeCell="B90" sqref="B90"/>
      <selection pane="bottomLeft" activeCell="A10" sqref="A10"/>
    </sheetView>
  </sheetViews>
  <sheetFormatPr defaultColWidth="9.33203125" defaultRowHeight="12.75"/>
  <cols>
    <col min="1" max="1" width="39.66015625" style="1" customWidth="1"/>
    <col min="2" max="14" width="12.83203125" style="1" customWidth="1"/>
    <col min="15" max="16384" width="9.33203125" style="1" customWidth="1"/>
  </cols>
  <sheetData>
    <row r="1" ht="12.75">
      <c r="A1" s="4" t="s">
        <v>113</v>
      </c>
    </row>
    <row r="2" ht="12.75">
      <c r="A2" s="3" t="s">
        <v>123</v>
      </c>
    </row>
    <row r="3" ht="12.75">
      <c r="A3" s="4" t="s">
        <v>146</v>
      </c>
    </row>
    <row r="4" ht="12.75">
      <c r="A4" s="4" t="s">
        <v>147</v>
      </c>
    </row>
    <row r="5" ht="12.75">
      <c r="A5" s="4" t="s">
        <v>150</v>
      </c>
    </row>
    <row r="6" ht="12.75">
      <c r="A6" s="4" t="s">
        <v>151</v>
      </c>
    </row>
    <row r="7" ht="12.75">
      <c r="A7" s="4" t="s">
        <v>152</v>
      </c>
    </row>
    <row r="9" spans="2:9" ht="12.75">
      <c r="B9" s="2" t="s">
        <v>0</v>
      </c>
      <c r="C9" s="2" t="s">
        <v>1</v>
      </c>
      <c r="D9" s="2" t="s">
        <v>2</v>
      </c>
      <c r="E9" s="2" t="s">
        <v>61</v>
      </c>
      <c r="F9" s="2" t="s">
        <v>3</v>
      </c>
      <c r="G9" s="2" t="s">
        <v>4</v>
      </c>
      <c r="H9" s="2" t="s">
        <v>5</v>
      </c>
      <c r="I9" s="2"/>
    </row>
    <row r="11" spans="1:8" ht="12.75">
      <c r="A11" s="5" t="s">
        <v>7</v>
      </c>
      <c r="B11" s="5"/>
      <c r="C11" s="5"/>
      <c r="D11" s="5"/>
      <c r="E11" s="5"/>
      <c r="F11" s="5"/>
      <c r="G11" s="5"/>
      <c r="H11" s="5"/>
    </row>
    <row r="12" spans="1:8" ht="12.75">
      <c r="A12" s="5" t="s">
        <v>8</v>
      </c>
      <c r="B12" s="5"/>
      <c r="C12" s="5"/>
      <c r="D12" s="5"/>
      <c r="E12" s="5"/>
      <c r="F12" s="5"/>
      <c r="G12" s="5"/>
      <c r="H12" s="5"/>
    </row>
    <row r="14" ht="12.75">
      <c r="A14" s="3" t="s">
        <v>6</v>
      </c>
    </row>
    <row r="16" spans="1:4" ht="12.75">
      <c r="A16" s="8" t="s">
        <v>11</v>
      </c>
      <c r="B16" s="1">
        <v>1000</v>
      </c>
      <c r="D16" s="1">
        <v>-1000</v>
      </c>
    </row>
    <row r="17" spans="1:5" ht="12.75">
      <c r="A17" s="1" t="s">
        <v>24</v>
      </c>
      <c r="B17" s="1">
        <v>-50</v>
      </c>
      <c r="E17" s="1">
        <v>50</v>
      </c>
    </row>
    <row r="18" spans="1:8" ht="12.75">
      <c r="A18" s="1" t="s">
        <v>9</v>
      </c>
      <c r="F18" s="1">
        <v>-50</v>
      </c>
      <c r="H18" s="1">
        <v>50</v>
      </c>
    </row>
    <row r="20" spans="1:8" ht="12.75">
      <c r="A20" s="1" t="s">
        <v>102</v>
      </c>
      <c r="B20" s="1">
        <f>SUM(B16:B19)</f>
        <v>950</v>
      </c>
      <c r="C20" s="1">
        <f aca="true" t="shared" si="0" ref="C20:H20">SUM(C16:C19)</f>
        <v>0</v>
      </c>
      <c r="D20" s="1">
        <f t="shared" si="0"/>
        <v>-1000</v>
      </c>
      <c r="E20" s="1">
        <f t="shared" si="0"/>
        <v>50</v>
      </c>
      <c r="F20" s="1">
        <f t="shared" si="0"/>
        <v>-50</v>
      </c>
      <c r="G20" s="1">
        <f t="shared" si="0"/>
        <v>0</v>
      </c>
      <c r="H20" s="1">
        <f t="shared" si="0"/>
        <v>50</v>
      </c>
    </row>
    <row r="22" spans="1:7" ht="12.75">
      <c r="A22" s="6" t="s">
        <v>16</v>
      </c>
      <c r="B22" s="1">
        <v>190</v>
      </c>
      <c r="G22" s="1">
        <v>-190</v>
      </c>
    </row>
    <row r="23" spans="1:5" ht="12.75">
      <c r="A23" s="6" t="s">
        <v>25</v>
      </c>
      <c r="B23" s="1">
        <v>-60</v>
      </c>
      <c r="E23" s="1">
        <v>60</v>
      </c>
    </row>
    <row r="24" spans="1:8" ht="12.75">
      <c r="A24" s="1" t="s">
        <v>9</v>
      </c>
      <c r="F24" s="1">
        <v>-60</v>
      </c>
      <c r="H24" s="1">
        <v>60</v>
      </c>
    </row>
    <row r="25" spans="1:8" ht="12.75">
      <c r="A25" s="1" t="s">
        <v>10</v>
      </c>
      <c r="G25" s="1">
        <v>10</v>
      </c>
      <c r="H25" s="1">
        <v>-10</v>
      </c>
    </row>
    <row r="27" spans="1:8" ht="12.75">
      <c r="A27" s="7" t="s">
        <v>14</v>
      </c>
      <c r="B27" s="7">
        <f>SUM(B20:B25)</f>
        <v>1080</v>
      </c>
      <c r="C27" s="7">
        <f aca="true" t="shared" si="1" ref="C27:H27">SUM(C20:C25)</f>
        <v>0</v>
      </c>
      <c r="D27" s="7">
        <f t="shared" si="1"/>
        <v>-1000</v>
      </c>
      <c r="E27" s="7">
        <f t="shared" si="1"/>
        <v>110</v>
      </c>
      <c r="F27" s="7">
        <f t="shared" si="1"/>
        <v>-110</v>
      </c>
      <c r="G27" s="7">
        <f t="shared" si="1"/>
        <v>-180</v>
      </c>
      <c r="H27" s="7">
        <f t="shared" si="1"/>
        <v>100</v>
      </c>
    </row>
    <row r="29" ht="12.75">
      <c r="A29" s="3" t="s">
        <v>12</v>
      </c>
    </row>
    <row r="31" spans="1:4" ht="12.75">
      <c r="A31" s="8" t="s">
        <v>11</v>
      </c>
      <c r="B31" s="1">
        <v>1000</v>
      </c>
      <c r="D31" s="1">
        <v>-1000</v>
      </c>
    </row>
    <row r="32" spans="1:5" ht="12.75">
      <c r="A32" s="1" t="s">
        <v>24</v>
      </c>
      <c r="B32" s="1">
        <v>-50</v>
      </c>
      <c r="E32" s="1">
        <v>50</v>
      </c>
    </row>
    <row r="33" spans="1:8" ht="12.75">
      <c r="A33" s="1" t="s">
        <v>9</v>
      </c>
      <c r="F33" s="1">
        <v>-50</v>
      </c>
      <c r="H33" s="1">
        <v>50</v>
      </c>
    </row>
    <row r="35" spans="1:8" ht="12.75">
      <c r="A35" s="1" t="s">
        <v>102</v>
      </c>
      <c r="B35" s="1">
        <f>SUM(B31:B34)</f>
        <v>950</v>
      </c>
      <c r="C35" s="1">
        <f aca="true" t="shared" si="2" ref="C35:H35">SUM(C31:C34)</f>
        <v>0</v>
      </c>
      <c r="D35" s="1">
        <f t="shared" si="2"/>
        <v>-1000</v>
      </c>
      <c r="E35" s="1">
        <f t="shared" si="2"/>
        <v>50</v>
      </c>
      <c r="F35" s="1">
        <f t="shared" si="2"/>
        <v>-50</v>
      </c>
      <c r="G35" s="1">
        <f t="shared" si="2"/>
        <v>0</v>
      </c>
      <c r="H35" s="1">
        <f t="shared" si="2"/>
        <v>50</v>
      </c>
    </row>
    <row r="37" spans="1:3" ht="12.75">
      <c r="A37" s="1" t="s">
        <v>13</v>
      </c>
      <c r="B37" s="1">
        <v>-950</v>
      </c>
      <c r="C37" s="1">
        <v>950</v>
      </c>
    </row>
    <row r="39" spans="1:8" ht="12.75">
      <c r="A39" s="9" t="s">
        <v>14</v>
      </c>
      <c r="B39" s="10">
        <f>SUM(B35:B37)</f>
        <v>0</v>
      </c>
      <c r="C39" s="10">
        <f aca="true" t="shared" si="3" ref="C39:H39">SUM(C35:C37)</f>
        <v>950</v>
      </c>
      <c r="D39" s="10">
        <f t="shared" si="3"/>
        <v>-1000</v>
      </c>
      <c r="E39" s="10">
        <f t="shared" si="3"/>
        <v>50</v>
      </c>
      <c r="F39" s="10">
        <f t="shared" si="3"/>
        <v>-50</v>
      </c>
      <c r="G39" s="10">
        <f t="shared" si="3"/>
        <v>0</v>
      </c>
      <c r="H39" s="10">
        <f t="shared" si="3"/>
        <v>50</v>
      </c>
    </row>
    <row r="41" ht="12.75">
      <c r="A41" s="3" t="s">
        <v>15</v>
      </c>
    </row>
    <row r="43" spans="1:8" ht="12.75">
      <c r="A43" s="7" t="s">
        <v>17</v>
      </c>
      <c r="B43" s="7">
        <f>B27</f>
        <v>1080</v>
      </c>
      <c r="C43" s="7">
        <f aca="true" t="shared" si="4" ref="C43:H43">C27</f>
        <v>0</v>
      </c>
      <c r="D43" s="7">
        <f t="shared" si="4"/>
        <v>-1000</v>
      </c>
      <c r="E43" s="7">
        <f t="shared" si="4"/>
        <v>110</v>
      </c>
      <c r="F43" s="7">
        <f t="shared" si="4"/>
        <v>-110</v>
      </c>
      <c r="G43" s="7">
        <f t="shared" si="4"/>
        <v>-180</v>
      </c>
      <c r="H43" s="7">
        <f t="shared" si="4"/>
        <v>100</v>
      </c>
    </row>
    <row r="45" spans="1:3" ht="12.75">
      <c r="A45" s="1" t="s">
        <v>18</v>
      </c>
      <c r="B45" s="1">
        <v>-950</v>
      </c>
      <c r="C45" s="1">
        <v>950</v>
      </c>
    </row>
    <row r="46" spans="1:7" ht="12.75">
      <c r="A46" s="1" t="s">
        <v>19</v>
      </c>
      <c r="B46" s="1">
        <v>-190</v>
      </c>
      <c r="G46" s="1">
        <v>190</v>
      </c>
    </row>
    <row r="47" spans="1:8" ht="12.75">
      <c r="A47" s="6" t="s">
        <v>20</v>
      </c>
      <c r="B47" s="1">
        <v>60</v>
      </c>
      <c r="H47" s="1">
        <v>-60</v>
      </c>
    </row>
    <row r="48" spans="1:8" ht="12.75">
      <c r="A48" s="1" t="s">
        <v>21</v>
      </c>
      <c r="G48" s="1">
        <v>-10</v>
      </c>
      <c r="H48" s="1">
        <v>10</v>
      </c>
    </row>
    <row r="49" spans="1:8" ht="12.75">
      <c r="A49" s="11" t="s">
        <v>23</v>
      </c>
      <c r="B49" s="11"/>
      <c r="C49" s="11"/>
      <c r="D49" s="11"/>
      <c r="E49" s="11">
        <v>-60</v>
      </c>
      <c r="F49" s="11">
        <v>60</v>
      </c>
      <c r="G49" s="11"/>
      <c r="H49" s="11"/>
    </row>
    <row r="51" spans="1:8" ht="12.75">
      <c r="A51" s="10" t="s">
        <v>22</v>
      </c>
      <c r="B51" s="10">
        <f>SUM(B43:B50)</f>
        <v>0</v>
      </c>
      <c r="C51" s="10">
        <f aca="true" t="shared" si="5" ref="C51:H51">SUM(C43:C50)</f>
        <v>950</v>
      </c>
      <c r="D51" s="10">
        <f t="shared" si="5"/>
        <v>-1000</v>
      </c>
      <c r="E51" s="10">
        <f t="shared" si="5"/>
        <v>50</v>
      </c>
      <c r="F51" s="10">
        <f t="shared" si="5"/>
        <v>-50</v>
      </c>
      <c r="G51" s="10">
        <f t="shared" si="5"/>
        <v>0</v>
      </c>
      <c r="H51" s="10">
        <f t="shared" si="5"/>
        <v>50</v>
      </c>
    </row>
    <row r="53" spans="1:8" ht="12.75">
      <c r="A53" s="5" t="s">
        <v>54</v>
      </c>
      <c r="B53" s="5"/>
      <c r="C53" s="5"/>
      <c r="D53" s="5"/>
      <c r="E53" s="5"/>
      <c r="F53" s="5"/>
      <c r="G53" s="5"/>
      <c r="H53" s="5"/>
    </row>
    <row r="55" ht="12.75">
      <c r="A55" s="3" t="s">
        <v>6</v>
      </c>
    </row>
    <row r="57" spans="1:8" ht="12.75">
      <c r="A57" s="1" t="s">
        <v>55</v>
      </c>
      <c r="B57" s="1">
        <f>B27</f>
        <v>1080</v>
      </c>
      <c r="C57" s="1">
        <f aca="true" t="shared" si="6" ref="C57:H57">C27</f>
        <v>0</v>
      </c>
      <c r="D57" s="1">
        <f t="shared" si="6"/>
        <v>-1000</v>
      </c>
      <c r="E57" s="1">
        <f t="shared" si="6"/>
        <v>110</v>
      </c>
      <c r="F57" s="1">
        <f t="shared" si="6"/>
        <v>-110</v>
      </c>
      <c r="G57" s="1">
        <f t="shared" si="6"/>
        <v>-180</v>
      </c>
      <c r="H57" s="1">
        <f t="shared" si="6"/>
        <v>100</v>
      </c>
    </row>
    <row r="59" spans="1:5" ht="12.75">
      <c r="A59" s="1" t="s">
        <v>41</v>
      </c>
      <c r="B59" s="1">
        <v>-60</v>
      </c>
      <c r="E59" s="1">
        <v>60</v>
      </c>
    </row>
    <row r="60" spans="1:8" ht="12.75">
      <c r="A60" s="1" t="s">
        <v>9</v>
      </c>
      <c r="F60" s="1">
        <v>-60</v>
      </c>
      <c r="H60" s="1">
        <v>60</v>
      </c>
    </row>
    <row r="61" spans="1:8" ht="12.75">
      <c r="A61" s="1" t="s">
        <v>10</v>
      </c>
      <c r="G61" s="1">
        <v>10</v>
      </c>
      <c r="H61" s="1">
        <v>-10</v>
      </c>
    </row>
    <row r="62" spans="1:7" ht="12.75">
      <c r="A62" s="1" t="s">
        <v>43</v>
      </c>
      <c r="B62" s="1">
        <v>-120</v>
      </c>
      <c r="G62" s="1">
        <v>120</v>
      </c>
    </row>
    <row r="64" spans="1:8" ht="12.75">
      <c r="A64" s="7" t="s">
        <v>44</v>
      </c>
      <c r="B64" s="7">
        <f>SUM(B57:B63)</f>
        <v>900</v>
      </c>
      <c r="C64" s="7">
        <f aca="true" t="shared" si="7" ref="C64:H64">SUM(C57:C63)</f>
        <v>0</v>
      </c>
      <c r="D64" s="7">
        <f t="shared" si="7"/>
        <v>-1000</v>
      </c>
      <c r="E64" s="7">
        <f t="shared" si="7"/>
        <v>170</v>
      </c>
      <c r="F64" s="7">
        <f t="shared" si="7"/>
        <v>-170</v>
      </c>
      <c r="G64" s="7">
        <f t="shared" si="7"/>
        <v>-50</v>
      </c>
      <c r="H64" s="7">
        <f t="shared" si="7"/>
        <v>150</v>
      </c>
    </row>
    <row r="66" ht="12.75">
      <c r="A66" s="3" t="s">
        <v>12</v>
      </c>
    </row>
    <row r="68" spans="1:8" ht="12.75">
      <c r="A68" s="1" t="s">
        <v>55</v>
      </c>
      <c r="B68" s="1">
        <f>B39</f>
        <v>0</v>
      </c>
      <c r="C68" s="1">
        <f aca="true" t="shared" si="8" ref="C68:H68">C39</f>
        <v>950</v>
      </c>
      <c r="D68" s="1">
        <f t="shared" si="8"/>
        <v>-1000</v>
      </c>
      <c r="E68" s="1">
        <f t="shared" si="8"/>
        <v>50</v>
      </c>
      <c r="F68" s="1">
        <f t="shared" si="8"/>
        <v>-50</v>
      </c>
      <c r="G68" s="1">
        <f t="shared" si="8"/>
        <v>0</v>
      </c>
      <c r="H68" s="1">
        <f t="shared" si="8"/>
        <v>50</v>
      </c>
    </row>
    <row r="70" spans="1:5" ht="12.75">
      <c r="A70" s="1" t="s">
        <v>60</v>
      </c>
      <c r="C70" s="1">
        <v>-50</v>
      </c>
      <c r="E70" s="1">
        <v>50</v>
      </c>
    </row>
    <row r="71" spans="1:8" ht="12.75">
      <c r="A71" s="1" t="s">
        <v>36</v>
      </c>
      <c r="F71" s="1">
        <v>-50</v>
      </c>
      <c r="H71" s="1">
        <v>50</v>
      </c>
    </row>
    <row r="73" spans="1:8" ht="12.75">
      <c r="A73" s="10" t="s">
        <v>44</v>
      </c>
      <c r="B73" s="10">
        <f>SUM(B68:B72)</f>
        <v>0</v>
      </c>
      <c r="C73" s="10">
        <f aca="true" t="shared" si="9" ref="C73:H73">SUM(C68:C72)</f>
        <v>900</v>
      </c>
      <c r="D73" s="10">
        <f t="shared" si="9"/>
        <v>-1000</v>
      </c>
      <c r="E73" s="10">
        <f t="shared" si="9"/>
        <v>100</v>
      </c>
      <c r="F73" s="10">
        <f t="shared" si="9"/>
        <v>-100</v>
      </c>
      <c r="G73" s="10">
        <f t="shared" si="9"/>
        <v>0</v>
      </c>
      <c r="H73" s="10">
        <f t="shared" si="9"/>
        <v>100</v>
      </c>
    </row>
    <row r="75" ht="12.75">
      <c r="A75" s="3" t="s">
        <v>47</v>
      </c>
    </row>
    <row r="77" spans="1:8" ht="12.75">
      <c r="A77" s="1" t="s">
        <v>57</v>
      </c>
      <c r="B77" s="1">
        <f>B51</f>
        <v>0</v>
      </c>
      <c r="C77" s="1">
        <f aca="true" t="shared" si="10" ref="C77:H77">C51</f>
        <v>950</v>
      </c>
      <c r="D77" s="1">
        <f t="shared" si="10"/>
        <v>-1000</v>
      </c>
      <c r="E77" s="1">
        <f t="shared" si="10"/>
        <v>50</v>
      </c>
      <c r="F77" s="1">
        <f t="shared" si="10"/>
        <v>-50</v>
      </c>
      <c r="G77" s="1">
        <f t="shared" si="10"/>
        <v>0</v>
      </c>
      <c r="H77" s="1">
        <f t="shared" si="10"/>
        <v>50</v>
      </c>
    </row>
    <row r="78" spans="1:8" ht="12.75">
      <c r="A78" s="1" t="s">
        <v>48</v>
      </c>
      <c r="B78" s="1">
        <f>SUM(B59:B62)</f>
        <v>-180</v>
      </c>
      <c r="C78" s="1">
        <f aca="true" t="shared" si="11" ref="C78:H78">SUM(C59:C62)</f>
        <v>0</v>
      </c>
      <c r="D78" s="1">
        <f t="shared" si="11"/>
        <v>0</v>
      </c>
      <c r="E78" s="1">
        <f t="shared" si="11"/>
        <v>60</v>
      </c>
      <c r="F78" s="1">
        <f t="shared" si="11"/>
        <v>-60</v>
      </c>
      <c r="G78" s="1">
        <f t="shared" si="11"/>
        <v>130</v>
      </c>
      <c r="H78" s="1">
        <f t="shared" si="11"/>
        <v>50</v>
      </c>
    </row>
    <row r="79" spans="1:8" ht="12.75">
      <c r="A79" s="14" t="s">
        <v>49</v>
      </c>
      <c r="B79" s="14">
        <f>SUM(B77:B78)</f>
        <v>-180</v>
      </c>
      <c r="C79" s="14">
        <f aca="true" t="shared" si="12" ref="C79:H79">SUM(C77:C78)</f>
        <v>950</v>
      </c>
      <c r="D79" s="14">
        <f t="shared" si="12"/>
        <v>-1000</v>
      </c>
      <c r="E79" s="14">
        <f t="shared" si="12"/>
        <v>110</v>
      </c>
      <c r="F79" s="14">
        <f t="shared" si="12"/>
        <v>-110</v>
      </c>
      <c r="G79" s="14">
        <f t="shared" si="12"/>
        <v>130</v>
      </c>
      <c r="H79" s="14">
        <f t="shared" si="12"/>
        <v>100</v>
      </c>
    </row>
    <row r="81" spans="1:5" ht="12.75">
      <c r="A81" s="1" t="s">
        <v>38</v>
      </c>
      <c r="B81" s="1">
        <v>60</v>
      </c>
      <c r="E81" s="1">
        <v>-60</v>
      </c>
    </row>
    <row r="82" spans="1:8" ht="12.75">
      <c r="A82" s="1" t="s">
        <v>58</v>
      </c>
      <c r="F82" s="1">
        <v>60</v>
      </c>
      <c r="H82" s="1">
        <v>-60</v>
      </c>
    </row>
    <row r="83" spans="1:8" ht="12.75">
      <c r="A83" s="1" t="s">
        <v>21</v>
      </c>
      <c r="G83" s="1">
        <v>-10</v>
      </c>
      <c r="H83" s="1">
        <v>10</v>
      </c>
    </row>
    <row r="84" spans="1:7" ht="12.75">
      <c r="A84" s="1" t="s">
        <v>19</v>
      </c>
      <c r="B84" s="1">
        <v>120</v>
      </c>
      <c r="G84" s="1">
        <v>-120</v>
      </c>
    </row>
    <row r="85" spans="1:5" ht="12.75">
      <c r="A85" s="1" t="s">
        <v>40</v>
      </c>
      <c r="C85" s="1">
        <v>-50</v>
      </c>
      <c r="E85" s="1">
        <v>50</v>
      </c>
    </row>
    <row r="86" spans="1:8" ht="12.75">
      <c r="A86" s="1" t="s">
        <v>36</v>
      </c>
      <c r="F86" s="1">
        <v>-50</v>
      </c>
      <c r="H86" s="1">
        <v>50</v>
      </c>
    </row>
    <row r="88" spans="1:8" ht="12.75">
      <c r="A88" s="10" t="s">
        <v>59</v>
      </c>
      <c r="B88" s="10">
        <f>SUM(B79:B87)</f>
        <v>0</v>
      </c>
      <c r="C88" s="10">
        <f aca="true" t="shared" si="13" ref="C88:H88">SUM(C79:C87)</f>
        <v>900</v>
      </c>
      <c r="D88" s="10">
        <f t="shared" si="13"/>
        <v>-1000</v>
      </c>
      <c r="E88" s="10">
        <f t="shared" si="13"/>
        <v>100</v>
      </c>
      <c r="F88" s="10">
        <f t="shared" si="13"/>
        <v>-100</v>
      </c>
      <c r="G88" s="10">
        <f t="shared" si="13"/>
        <v>0</v>
      </c>
      <c r="H88" s="10">
        <f t="shared" si="13"/>
        <v>100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2" manualBreakCount="2">
    <brk id="40" max="255" man="1"/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pane ySplit="9" topLeftCell="BM10" activePane="bottomLeft" state="frozen"/>
      <selection pane="topLeft" activeCell="B90" sqref="B90"/>
      <selection pane="bottomLeft" activeCell="A10" sqref="A10"/>
    </sheetView>
  </sheetViews>
  <sheetFormatPr defaultColWidth="9.33203125" defaultRowHeight="12.75"/>
  <cols>
    <col min="1" max="1" width="39.66015625" style="1" customWidth="1"/>
    <col min="2" max="14" width="12.83203125" style="1" customWidth="1"/>
    <col min="15" max="16384" width="9.33203125" style="1" customWidth="1"/>
  </cols>
  <sheetData>
    <row r="1" ht="12.75">
      <c r="A1" s="4" t="s">
        <v>153</v>
      </c>
    </row>
    <row r="2" ht="12.75">
      <c r="A2" s="3" t="s">
        <v>127</v>
      </c>
    </row>
    <row r="3" ht="12.75">
      <c r="A3" s="4" t="s">
        <v>154</v>
      </c>
    </row>
    <row r="4" ht="12.75">
      <c r="A4" s="4" t="s">
        <v>155</v>
      </c>
    </row>
    <row r="5" ht="12.75">
      <c r="A5" s="4" t="s">
        <v>156</v>
      </c>
    </row>
    <row r="6" ht="12.75">
      <c r="A6" s="4" t="s">
        <v>157</v>
      </c>
    </row>
    <row r="7" ht="12.75">
      <c r="A7" s="4" t="s">
        <v>136</v>
      </c>
    </row>
    <row r="8" ht="12.75">
      <c r="A8" s="4"/>
    </row>
    <row r="9" spans="2:9" ht="12.75">
      <c r="B9" s="2" t="s">
        <v>0</v>
      </c>
      <c r="C9" s="2" t="s">
        <v>1</v>
      </c>
      <c r="D9" s="2" t="s">
        <v>2</v>
      </c>
      <c r="E9" s="2" t="s">
        <v>61</v>
      </c>
      <c r="F9" s="2" t="s">
        <v>3</v>
      </c>
      <c r="G9" s="2" t="s">
        <v>4</v>
      </c>
      <c r="H9" s="2" t="s">
        <v>5</v>
      </c>
      <c r="I9" s="2"/>
    </row>
    <row r="11" spans="1:8" ht="12.75">
      <c r="A11" s="5" t="s">
        <v>7</v>
      </c>
      <c r="B11" s="5"/>
      <c r="C11" s="5"/>
      <c r="D11" s="5"/>
      <c r="E11" s="5"/>
      <c r="F11" s="5"/>
      <c r="G11" s="5"/>
      <c r="H11" s="5"/>
    </row>
    <row r="12" spans="1:8" ht="12.75">
      <c r="A12" s="5" t="s">
        <v>8</v>
      </c>
      <c r="B12" s="5"/>
      <c r="C12" s="5"/>
      <c r="D12" s="5"/>
      <c r="E12" s="5"/>
      <c r="F12" s="5"/>
      <c r="G12" s="5"/>
      <c r="H12" s="5"/>
    </row>
    <row r="14" ht="12.75">
      <c r="A14" s="3" t="s">
        <v>6</v>
      </c>
    </row>
    <row r="16" spans="1:7" ht="12.75">
      <c r="A16" s="8" t="s">
        <v>27</v>
      </c>
      <c r="B16" s="1">
        <v>1200</v>
      </c>
      <c r="D16" s="1">
        <v>-1000</v>
      </c>
      <c r="G16" s="1">
        <v>-200</v>
      </c>
    </row>
    <row r="17" spans="1:5" ht="12.75">
      <c r="A17" s="1" t="s">
        <v>24</v>
      </c>
      <c r="B17" s="1">
        <v>-60</v>
      </c>
      <c r="E17" s="1">
        <v>60</v>
      </c>
    </row>
    <row r="18" spans="1:8" ht="12.75">
      <c r="A18" s="1" t="s">
        <v>9</v>
      </c>
      <c r="F18" s="1">
        <v>-60</v>
      </c>
      <c r="H18" s="1">
        <v>60</v>
      </c>
    </row>
    <row r="19" spans="1:8" ht="12.75">
      <c r="A19" s="1" t="s">
        <v>10</v>
      </c>
      <c r="G19" s="1">
        <v>10</v>
      </c>
      <c r="H19" s="1">
        <v>-10</v>
      </c>
    </row>
    <row r="21" spans="1:8" ht="12.75">
      <c r="A21" s="1" t="s">
        <v>102</v>
      </c>
      <c r="B21" s="1">
        <f>SUM(B16:B20)</f>
        <v>1140</v>
      </c>
      <c r="C21" s="1">
        <f aca="true" t="shared" si="0" ref="C21:H21">SUM(C16:C20)</f>
        <v>0</v>
      </c>
      <c r="D21" s="1">
        <f t="shared" si="0"/>
        <v>-1000</v>
      </c>
      <c r="E21" s="1">
        <f t="shared" si="0"/>
        <v>60</v>
      </c>
      <c r="F21" s="1">
        <f t="shared" si="0"/>
        <v>-60</v>
      </c>
      <c r="G21" s="1">
        <f t="shared" si="0"/>
        <v>-190</v>
      </c>
      <c r="H21" s="1">
        <f t="shared" si="0"/>
        <v>50</v>
      </c>
    </row>
    <row r="23" spans="1:5" ht="12.75">
      <c r="A23" s="6" t="s">
        <v>25</v>
      </c>
      <c r="B23" s="1">
        <v>-60</v>
      </c>
      <c r="E23" s="1">
        <v>60</v>
      </c>
    </row>
    <row r="24" spans="1:8" ht="12.75">
      <c r="A24" s="1" t="s">
        <v>9</v>
      </c>
      <c r="F24" s="1">
        <v>-60</v>
      </c>
      <c r="H24" s="1">
        <v>60</v>
      </c>
    </row>
    <row r="25" spans="1:8" ht="12.75">
      <c r="A25" s="1" t="s">
        <v>10</v>
      </c>
      <c r="G25" s="1">
        <v>10</v>
      </c>
      <c r="H25" s="1">
        <v>-10</v>
      </c>
    </row>
    <row r="26" spans="1:7" ht="12.75">
      <c r="A26" s="1" t="s">
        <v>26</v>
      </c>
      <c r="B26" s="1">
        <v>-130</v>
      </c>
      <c r="G26" s="1">
        <v>130</v>
      </c>
    </row>
    <row r="28" spans="1:8" ht="12.75">
      <c r="A28" s="7" t="s">
        <v>14</v>
      </c>
      <c r="B28" s="7">
        <f>SUM(B21:B26)</f>
        <v>950</v>
      </c>
      <c r="C28" s="7">
        <f aca="true" t="shared" si="1" ref="C28:H28">SUM(C21:C26)</f>
        <v>0</v>
      </c>
      <c r="D28" s="7">
        <f t="shared" si="1"/>
        <v>-1000</v>
      </c>
      <c r="E28" s="7">
        <f t="shared" si="1"/>
        <v>120</v>
      </c>
      <c r="F28" s="7">
        <f t="shared" si="1"/>
        <v>-120</v>
      </c>
      <c r="G28" s="7">
        <f t="shared" si="1"/>
        <v>-50</v>
      </c>
      <c r="H28" s="7">
        <f t="shared" si="1"/>
        <v>100</v>
      </c>
    </row>
    <row r="30" ht="12.75">
      <c r="A30" s="3" t="s">
        <v>12</v>
      </c>
    </row>
    <row r="32" spans="1:7" ht="12.75">
      <c r="A32" s="8" t="s">
        <v>27</v>
      </c>
      <c r="B32" s="1">
        <v>1200</v>
      </c>
      <c r="D32" s="1">
        <v>-1000</v>
      </c>
      <c r="G32" s="1">
        <v>-200</v>
      </c>
    </row>
    <row r="33" spans="1:5" ht="12.75">
      <c r="A33" s="1" t="s">
        <v>24</v>
      </c>
      <c r="B33" s="1">
        <v>-60</v>
      </c>
      <c r="E33" s="1">
        <v>60</v>
      </c>
    </row>
    <row r="34" spans="1:8" ht="12.75">
      <c r="A34" s="1" t="s">
        <v>9</v>
      </c>
      <c r="F34" s="1">
        <v>-60</v>
      </c>
      <c r="H34" s="1">
        <v>60</v>
      </c>
    </row>
    <row r="35" spans="1:8" ht="12.75">
      <c r="A35" s="1" t="s">
        <v>10</v>
      </c>
      <c r="G35" s="1">
        <v>10</v>
      </c>
      <c r="H35" s="1">
        <v>-10</v>
      </c>
    </row>
    <row r="37" spans="1:8" ht="12.75">
      <c r="A37" s="1" t="s">
        <v>102</v>
      </c>
      <c r="B37" s="1">
        <f aca="true" t="shared" si="2" ref="B37:H37">SUM(B32:B36)</f>
        <v>1140</v>
      </c>
      <c r="C37" s="1">
        <f t="shared" si="2"/>
        <v>0</v>
      </c>
      <c r="D37" s="1">
        <f t="shared" si="2"/>
        <v>-1000</v>
      </c>
      <c r="E37" s="1">
        <f t="shared" si="2"/>
        <v>60</v>
      </c>
      <c r="F37" s="1">
        <f t="shared" si="2"/>
        <v>-60</v>
      </c>
      <c r="G37" s="1">
        <f t="shared" si="2"/>
        <v>-190</v>
      </c>
      <c r="H37" s="1">
        <f t="shared" si="2"/>
        <v>50</v>
      </c>
    </row>
    <row r="39" spans="1:3" ht="12.75">
      <c r="A39" s="1" t="s">
        <v>13</v>
      </c>
      <c r="B39" s="1">
        <v>-1140</v>
      </c>
      <c r="C39" s="1">
        <v>1140</v>
      </c>
    </row>
    <row r="40" spans="1:5" ht="12.75">
      <c r="A40" s="1" t="s">
        <v>30</v>
      </c>
      <c r="C40" s="1">
        <v>-190</v>
      </c>
      <c r="E40" s="1">
        <v>190</v>
      </c>
    </row>
    <row r="41" spans="1:8" ht="12.75">
      <c r="A41" s="1" t="s">
        <v>31</v>
      </c>
      <c r="F41" s="1">
        <v>-190</v>
      </c>
      <c r="H41" s="1">
        <v>190</v>
      </c>
    </row>
    <row r="43" spans="1:8" ht="12.75">
      <c r="A43" s="9" t="s">
        <v>14</v>
      </c>
      <c r="B43" s="10">
        <f>SUM(B37:B41)</f>
        <v>0</v>
      </c>
      <c r="C43" s="10">
        <f aca="true" t="shared" si="3" ref="C43:H43">SUM(C37:C41)</f>
        <v>950</v>
      </c>
      <c r="D43" s="10">
        <f t="shared" si="3"/>
        <v>-1000</v>
      </c>
      <c r="E43" s="10">
        <f t="shared" si="3"/>
        <v>250</v>
      </c>
      <c r="F43" s="10">
        <f t="shared" si="3"/>
        <v>-250</v>
      </c>
      <c r="G43" s="10">
        <f t="shared" si="3"/>
        <v>-190</v>
      </c>
      <c r="H43" s="10">
        <f t="shared" si="3"/>
        <v>240</v>
      </c>
    </row>
    <row r="45" ht="12.75">
      <c r="A45" s="3" t="s">
        <v>15</v>
      </c>
    </row>
    <row r="47" spans="1:8" ht="12.75">
      <c r="A47" s="7" t="s">
        <v>17</v>
      </c>
      <c r="B47" s="7">
        <f>B28</f>
        <v>950</v>
      </c>
      <c r="C47" s="7">
        <f aca="true" t="shared" si="4" ref="C47:H47">C28</f>
        <v>0</v>
      </c>
      <c r="D47" s="7">
        <f t="shared" si="4"/>
        <v>-1000</v>
      </c>
      <c r="E47" s="7">
        <f t="shared" si="4"/>
        <v>120</v>
      </c>
      <c r="F47" s="7">
        <f t="shared" si="4"/>
        <v>-120</v>
      </c>
      <c r="G47" s="7">
        <f t="shared" si="4"/>
        <v>-50</v>
      </c>
      <c r="H47" s="7">
        <f t="shared" si="4"/>
        <v>100</v>
      </c>
    </row>
    <row r="49" spans="1:3" ht="12.75">
      <c r="A49" s="1" t="s">
        <v>18</v>
      </c>
      <c r="B49" s="1">
        <v>-1140</v>
      </c>
      <c r="C49" s="1">
        <v>1140</v>
      </c>
    </row>
    <row r="50" spans="1:8" ht="12.75">
      <c r="A50" s="6" t="s">
        <v>20</v>
      </c>
      <c r="B50" s="1">
        <v>60</v>
      </c>
      <c r="H50" s="1">
        <v>-60</v>
      </c>
    </row>
    <row r="51" spans="1:8" ht="12.75">
      <c r="A51" s="1" t="s">
        <v>21</v>
      </c>
      <c r="G51" s="1">
        <v>-10</v>
      </c>
      <c r="H51" s="1">
        <v>10</v>
      </c>
    </row>
    <row r="52" spans="1:7" ht="12.75">
      <c r="A52" s="1" t="s">
        <v>29</v>
      </c>
      <c r="B52" s="1">
        <v>130</v>
      </c>
      <c r="G52" s="1">
        <v>-130</v>
      </c>
    </row>
    <row r="53" spans="1:8" ht="12.75">
      <c r="A53" s="1" t="s">
        <v>32</v>
      </c>
      <c r="C53" s="1">
        <v>-190</v>
      </c>
      <c r="H53" s="1">
        <v>190</v>
      </c>
    </row>
    <row r="54" spans="1:8" ht="12.75">
      <c r="A54" s="11" t="s">
        <v>23</v>
      </c>
      <c r="B54" s="11"/>
      <c r="C54" s="11"/>
      <c r="D54" s="11"/>
      <c r="E54" s="11">
        <v>130</v>
      </c>
      <c r="F54" s="11">
        <v>-130</v>
      </c>
      <c r="G54" s="11"/>
      <c r="H54" s="11"/>
    </row>
    <row r="56" spans="1:8" ht="12.75">
      <c r="A56" s="10" t="s">
        <v>22</v>
      </c>
      <c r="B56" s="10">
        <f>SUM(B47:B55)</f>
        <v>0</v>
      </c>
      <c r="C56" s="10">
        <f aca="true" t="shared" si="5" ref="C56:H56">SUM(C47:C55)</f>
        <v>950</v>
      </c>
      <c r="D56" s="10">
        <f t="shared" si="5"/>
        <v>-1000</v>
      </c>
      <c r="E56" s="10">
        <f t="shared" si="5"/>
        <v>250</v>
      </c>
      <c r="F56" s="10">
        <f t="shared" si="5"/>
        <v>-250</v>
      </c>
      <c r="G56" s="10">
        <f t="shared" si="5"/>
        <v>-190</v>
      </c>
      <c r="H56" s="10">
        <f t="shared" si="5"/>
        <v>240</v>
      </c>
    </row>
    <row r="58" spans="1:8" ht="12.75">
      <c r="A58" s="5" t="s">
        <v>63</v>
      </c>
      <c r="B58" s="5"/>
      <c r="C58" s="5"/>
      <c r="D58" s="5"/>
      <c r="E58" s="5"/>
      <c r="F58" s="5"/>
      <c r="G58" s="5"/>
      <c r="H58" s="5"/>
    </row>
    <row r="60" ht="12.75">
      <c r="A60" s="3" t="s">
        <v>6</v>
      </c>
    </row>
    <row r="62" spans="1:8" ht="12.75">
      <c r="A62" s="1" t="s">
        <v>27</v>
      </c>
      <c r="B62" s="1">
        <f>B28</f>
        <v>950</v>
      </c>
      <c r="C62" s="1">
        <f aca="true" t="shared" si="6" ref="C62:H62">C28</f>
        <v>0</v>
      </c>
      <c r="D62" s="1">
        <f t="shared" si="6"/>
        <v>-1000</v>
      </c>
      <c r="E62" s="1">
        <f t="shared" si="6"/>
        <v>120</v>
      </c>
      <c r="F62" s="1">
        <f t="shared" si="6"/>
        <v>-120</v>
      </c>
      <c r="G62" s="1">
        <f t="shared" si="6"/>
        <v>-50</v>
      </c>
      <c r="H62" s="1">
        <f t="shared" si="6"/>
        <v>100</v>
      </c>
    </row>
    <row r="64" spans="1:5" ht="12.75">
      <c r="A64" s="1" t="s">
        <v>41</v>
      </c>
      <c r="B64" s="1">
        <v>-53</v>
      </c>
      <c r="E64" s="1">
        <v>53</v>
      </c>
    </row>
    <row r="65" spans="1:8" ht="12.75">
      <c r="A65" s="1" t="s">
        <v>9</v>
      </c>
      <c r="F65" s="1">
        <v>-53</v>
      </c>
      <c r="H65" s="1">
        <v>53</v>
      </c>
    </row>
    <row r="66" spans="1:8" ht="12.75">
      <c r="A66" s="1" t="s">
        <v>10</v>
      </c>
      <c r="G66" s="1">
        <v>3</v>
      </c>
      <c r="H66" s="1">
        <v>-3</v>
      </c>
    </row>
    <row r="67" spans="1:7" ht="12.75">
      <c r="A67" s="1" t="s">
        <v>43</v>
      </c>
      <c r="B67" s="1">
        <v>103</v>
      </c>
      <c r="G67" s="1">
        <v>-103</v>
      </c>
    </row>
    <row r="69" spans="1:8" ht="12.75">
      <c r="A69" s="7" t="s">
        <v>64</v>
      </c>
      <c r="B69" s="7">
        <f>SUM(B62:B68)</f>
        <v>1000</v>
      </c>
      <c r="C69" s="7">
        <f aca="true" t="shared" si="7" ref="C69:H69">SUM(C62:C68)</f>
        <v>0</v>
      </c>
      <c r="D69" s="7">
        <f t="shared" si="7"/>
        <v>-1000</v>
      </c>
      <c r="E69" s="7">
        <f t="shared" si="7"/>
        <v>173</v>
      </c>
      <c r="F69" s="7">
        <f t="shared" si="7"/>
        <v>-173</v>
      </c>
      <c r="G69" s="7">
        <f t="shared" si="7"/>
        <v>-150</v>
      </c>
      <c r="H69" s="7">
        <f t="shared" si="7"/>
        <v>150</v>
      </c>
    </row>
    <row r="71" ht="12.75">
      <c r="A71" s="3" t="s">
        <v>12</v>
      </c>
    </row>
    <row r="73" spans="1:8" ht="12.75">
      <c r="A73" s="1" t="s">
        <v>27</v>
      </c>
      <c r="B73" s="1">
        <f>B43</f>
        <v>0</v>
      </c>
      <c r="C73" s="1">
        <f aca="true" t="shared" si="8" ref="C73:H73">C43</f>
        <v>950</v>
      </c>
      <c r="D73" s="1">
        <f t="shared" si="8"/>
        <v>-1000</v>
      </c>
      <c r="E73" s="1">
        <f t="shared" si="8"/>
        <v>250</v>
      </c>
      <c r="F73" s="1">
        <f t="shared" si="8"/>
        <v>-250</v>
      </c>
      <c r="G73" s="1">
        <f t="shared" si="8"/>
        <v>-190</v>
      </c>
      <c r="H73" s="1">
        <f t="shared" si="8"/>
        <v>240</v>
      </c>
    </row>
    <row r="75" spans="1:5" ht="12.75">
      <c r="A75" s="1" t="s">
        <v>65</v>
      </c>
      <c r="C75" s="1">
        <v>50</v>
      </c>
      <c r="E75" s="1">
        <v>-50</v>
      </c>
    </row>
    <row r="76" spans="1:8" ht="12.75">
      <c r="A76" s="1" t="s">
        <v>66</v>
      </c>
      <c r="F76" s="1">
        <v>50</v>
      </c>
      <c r="H76" s="1">
        <v>-50</v>
      </c>
    </row>
    <row r="78" spans="1:8" ht="12.75">
      <c r="A78" s="10" t="s">
        <v>64</v>
      </c>
      <c r="B78" s="10">
        <f>SUM(B73:B77)</f>
        <v>0</v>
      </c>
      <c r="C78" s="10">
        <f aca="true" t="shared" si="9" ref="C78:H78">SUM(C73:C77)</f>
        <v>1000</v>
      </c>
      <c r="D78" s="10">
        <f t="shared" si="9"/>
        <v>-1000</v>
      </c>
      <c r="E78" s="10">
        <f t="shared" si="9"/>
        <v>200</v>
      </c>
      <c r="F78" s="10">
        <f t="shared" si="9"/>
        <v>-200</v>
      </c>
      <c r="G78" s="10">
        <f t="shared" si="9"/>
        <v>-190</v>
      </c>
      <c r="H78" s="10">
        <f t="shared" si="9"/>
        <v>190</v>
      </c>
    </row>
    <row r="80" ht="12.75">
      <c r="A80" s="3" t="s">
        <v>47</v>
      </c>
    </row>
    <row r="82" spans="1:8" ht="12.75">
      <c r="A82" s="1" t="s">
        <v>57</v>
      </c>
      <c r="B82" s="1">
        <f>B56</f>
        <v>0</v>
      </c>
      <c r="C82" s="1">
        <f aca="true" t="shared" si="10" ref="C82:H82">C56</f>
        <v>950</v>
      </c>
      <c r="D82" s="1">
        <f t="shared" si="10"/>
        <v>-1000</v>
      </c>
      <c r="E82" s="1">
        <f t="shared" si="10"/>
        <v>250</v>
      </c>
      <c r="F82" s="1">
        <f t="shared" si="10"/>
        <v>-250</v>
      </c>
      <c r="G82" s="1">
        <f t="shared" si="10"/>
        <v>-190</v>
      </c>
      <c r="H82" s="1">
        <f t="shared" si="10"/>
        <v>240</v>
      </c>
    </row>
    <row r="83" spans="1:8" ht="12.75">
      <c r="A83" s="1" t="s">
        <v>48</v>
      </c>
      <c r="B83" s="1">
        <f>SUM(B64:B67)</f>
        <v>50</v>
      </c>
      <c r="C83" s="1">
        <f aca="true" t="shared" si="11" ref="C83:H83">SUM(C64:C67)</f>
        <v>0</v>
      </c>
      <c r="D83" s="1">
        <f t="shared" si="11"/>
        <v>0</v>
      </c>
      <c r="E83" s="1">
        <f t="shared" si="11"/>
        <v>53</v>
      </c>
      <c r="F83" s="1">
        <f t="shared" si="11"/>
        <v>-53</v>
      </c>
      <c r="G83" s="1">
        <f t="shared" si="11"/>
        <v>-100</v>
      </c>
      <c r="H83" s="1">
        <f t="shared" si="11"/>
        <v>50</v>
      </c>
    </row>
    <row r="84" spans="1:8" ht="12.75">
      <c r="A84" s="14" t="s">
        <v>49</v>
      </c>
      <c r="B84" s="14">
        <f>SUM(B82:B83)</f>
        <v>50</v>
      </c>
      <c r="C84" s="14">
        <f aca="true" t="shared" si="12" ref="C84:H84">SUM(C82:C83)</f>
        <v>950</v>
      </c>
      <c r="D84" s="14">
        <f t="shared" si="12"/>
        <v>-1000</v>
      </c>
      <c r="E84" s="14">
        <f t="shared" si="12"/>
        <v>303</v>
      </c>
      <c r="F84" s="14">
        <f t="shared" si="12"/>
        <v>-303</v>
      </c>
      <c r="G84" s="14">
        <f t="shared" si="12"/>
        <v>-290</v>
      </c>
      <c r="H84" s="14">
        <f t="shared" si="12"/>
        <v>290</v>
      </c>
    </row>
    <row r="86" spans="1:5" ht="12.75">
      <c r="A86" s="1" t="s">
        <v>38</v>
      </c>
      <c r="B86" s="1">
        <v>53</v>
      </c>
      <c r="E86" s="1">
        <v>-53</v>
      </c>
    </row>
    <row r="87" spans="1:8" ht="12.75">
      <c r="A87" s="1" t="s">
        <v>58</v>
      </c>
      <c r="F87" s="1">
        <v>53</v>
      </c>
      <c r="H87" s="1">
        <v>-53</v>
      </c>
    </row>
    <row r="88" spans="1:8" ht="12.75">
      <c r="A88" s="1" t="s">
        <v>21</v>
      </c>
      <c r="G88" s="1">
        <v>-3</v>
      </c>
      <c r="H88" s="1">
        <v>3</v>
      </c>
    </row>
    <row r="89" spans="1:7" ht="12.75">
      <c r="A89" s="1" t="s">
        <v>19</v>
      </c>
      <c r="B89" s="1">
        <v>-103</v>
      </c>
      <c r="G89" s="1">
        <v>103</v>
      </c>
    </row>
    <row r="90" spans="1:5" ht="12.75">
      <c r="A90" s="1" t="s">
        <v>67</v>
      </c>
      <c r="C90" s="1">
        <v>50</v>
      </c>
      <c r="E90" s="1">
        <v>-50</v>
      </c>
    </row>
    <row r="91" spans="1:8" ht="12.75">
      <c r="A91" s="1" t="s">
        <v>66</v>
      </c>
      <c r="F91" s="1">
        <v>50</v>
      </c>
      <c r="H91" s="1">
        <v>-50</v>
      </c>
    </row>
    <row r="93" spans="1:8" ht="12.75">
      <c r="A93" s="10" t="s">
        <v>59</v>
      </c>
      <c r="B93" s="10">
        <f>SUM(B84:B92)</f>
        <v>0</v>
      </c>
      <c r="C93" s="10">
        <f aca="true" t="shared" si="13" ref="C93:H93">SUM(C84:C92)</f>
        <v>1000</v>
      </c>
      <c r="D93" s="10">
        <f t="shared" si="13"/>
        <v>-1000</v>
      </c>
      <c r="E93" s="10">
        <f t="shared" si="13"/>
        <v>200</v>
      </c>
      <c r="F93" s="10">
        <f t="shared" si="13"/>
        <v>-200</v>
      </c>
      <c r="G93" s="10">
        <f t="shared" si="13"/>
        <v>-190</v>
      </c>
      <c r="H93" s="10">
        <f t="shared" si="13"/>
        <v>190</v>
      </c>
    </row>
  </sheetData>
  <sheetProtection/>
  <printOptions/>
  <pageMargins left="0.75" right="0.75" top="0.52" bottom="0.5" header="0.5" footer="0.5"/>
  <pageSetup horizontalDpi="300" verticalDpi="300" orientation="landscape" paperSize="9" r:id="rId1"/>
  <rowBreaks count="3" manualBreakCount="3">
    <brk id="29" max="255" man="1"/>
    <brk id="57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Mason</dc:creator>
  <cp:keywords/>
  <dc:description/>
  <cp:lastModifiedBy>Paul Mason</cp:lastModifiedBy>
  <cp:lastPrinted>2010-03-19T11:20:51Z</cp:lastPrinted>
  <dcterms:created xsi:type="dcterms:W3CDTF">2010-01-27T18:27:22Z</dcterms:created>
  <dcterms:modified xsi:type="dcterms:W3CDTF">2010-12-06T13:49:14Z</dcterms:modified>
  <cp:category/>
  <cp:version/>
  <cp:contentType/>
  <cp:contentStatus/>
</cp:coreProperties>
</file>